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555" windowWidth="11955" windowHeight="7380"/>
  </bookViews>
  <sheets>
    <sheet name="גאנט כללי - יישום החוק " sheetId="1" r:id="rId1"/>
    <sheet name="סטאטוס המשימה" sheetId="2" r:id="rId2"/>
  </sheets>
  <definedNames>
    <definedName name="_xlnm._FilterDatabase" localSheetId="0" hidden="1">'גאנט כללי - יישום החוק '!$A$4:$I$103</definedName>
  </definedNames>
  <calcPr calcId="145621"/>
</workbook>
</file>

<file path=xl/calcChain.xml><?xml version="1.0" encoding="utf-8"?>
<calcChain xmlns="http://schemas.openxmlformats.org/spreadsheetml/2006/main">
  <c r="J10" i="1" l="1"/>
  <c r="J11" i="1"/>
  <c r="J12" i="1"/>
  <c r="G10" i="1"/>
  <c r="G11" i="1"/>
  <c r="G12" i="1"/>
  <c r="J9" i="1"/>
  <c r="G9" i="1"/>
  <c r="J8" i="1" l="1"/>
  <c r="G49" i="1" l="1"/>
  <c r="G50" i="1"/>
  <c r="G60" i="1" l="1"/>
  <c r="G8" i="1"/>
  <c r="J36" i="1" l="1"/>
  <c r="J37" i="1"/>
  <c r="J38" i="1"/>
  <c r="J39" i="1"/>
  <c r="J40" i="1"/>
  <c r="J18" i="1"/>
  <c r="G18" i="1"/>
  <c r="J20" i="1" l="1"/>
  <c r="J21" i="1"/>
  <c r="J22" i="1"/>
  <c r="J97" i="1"/>
  <c r="F72" i="1"/>
  <c r="E72" i="1"/>
  <c r="E46" i="1"/>
  <c r="F5" i="1"/>
  <c r="E5" i="1"/>
  <c r="F46" i="1"/>
  <c r="F19" i="1"/>
  <c r="E19" i="1"/>
  <c r="G96" i="1"/>
  <c r="J96" i="1"/>
  <c r="G66" i="1"/>
  <c r="G69" i="1"/>
  <c r="G62" i="1"/>
  <c r="G21" i="1"/>
  <c r="G15" i="1"/>
  <c r="G16" i="1"/>
  <c r="G17" i="1"/>
  <c r="G20" i="1"/>
  <c r="G22" i="1"/>
  <c r="G25" i="1"/>
  <c r="G30" i="1"/>
  <c r="G31" i="1"/>
  <c r="G35" i="1"/>
  <c r="G36" i="1"/>
  <c r="G37" i="1"/>
  <c r="G38" i="1"/>
  <c r="G39" i="1"/>
  <c r="G40" i="1"/>
  <c r="G41" i="1"/>
  <c r="G42" i="1"/>
  <c r="G43" i="1"/>
  <c r="G44" i="1"/>
  <c r="G45" i="1"/>
  <c r="G47" i="1"/>
  <c r="G48" i="1"/>
  <c r="G51" i="1"/>
  <c r="G57" i="1"/>
  <c r="G58" i="1"/>
  <c r="G59" i="1"/>
  <c r="G61" i="1"/>
  <c r="G65" i="1"/>
  <c r="G67" i="1"/>
  <c r="G68" i="1"/>
  <c r="G70" i="1"/>
  <c r="G71" i="1"/>
  <c r="G73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2" i="1"/>
  <c r="G93" i="1"/>
  <c r="G94" i="1"/>
  <c r="G95" i="1"/>
  <c r="G98" i="1"/>
  <c r="G99" i="1"/>
  <c r="G100" i="1"/>
  <c r="G101" i="1"/>
  <c r="G102" i="1"/>
  <c r="G103" i="1"/>
  <c r="J19" i="1" l="1"/>
  <c r="J5" i="1"/>
  <c r="G72" i="1"/>
  <c r="G46" i="1"/>
  <c r="G19" i="1"/>
  <c r="G14" i="1"/>
  <c r="J6" i="1" l="1"/>
  <c r="J13" i="1" l="1"/>
  <c r="J14" i="1"/>
  <c r="J15" i="1"/>
  <c r="J16" i="1"/>
  <c r="J17" i="1"/>
  <c r="J25" i="1"/>
  <c r="J31" i="1"/>
  <c r="J35" i="1"/>
  <c r="J41" i="1"/>
  <c r="J42" i="1"/>
  <c r="J43" i="1"/>
  <c r="J44" i="1"/>
  <c r="J45" i="1"/>
  <c r="J46" i="1"/>
  <c r="J47" i="1"/>
  <c r="J48" i="1"/>
  <c r="J57" i="1"/>
  <c r="J58" i="1"/>
  <c r="J59" i="1"/>
  <c r="J61" i="1"/>
  <c r="J62" i="1"/>
  <c r="J65" i="1"/>
  <c r="J67" i="1"/>
  <c r="J68" i="1"/>
  <c r="J69" i="1"/>
  <c r="J70" i="1"/>
  <c r="J71" i="1"/>
  <c r="J72" i="1"/>
  <c r="J73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2" i="1"/>
  <c r="J93" i="1"/>
  <c r="J94" i="1"/>
  <c r="J95" i="1"/>
  <c r="J98" i="1"/>
  <c r="J99" i="1"/>
  <c r="J100" i="1"/>
  <c r="J101" i="1"/>
  <c r="J102" i="1"/>
  <c r="J103" i="1"/>
  <c r="G7" i="1" l="1"/>
  <c r="G13" i="1"/>
  <c r="G6" i="1"/>
  <c r="J7" i="1"/>
  <c r="C2" i="1"/>
  <c r="J3" i="1"/>
  <c r="K4" i="1"/>
  <c r="J1" i="1"/>
  <c r="J2" i="1"/>
  <c r="K8" i="1" l="1"/>
  <c r="K11" i="1"/>
  <c r="K10" i="1"/>
  <c r="K9" i="1"/>
  <c r="K12" i="1"/>
  <c r="K37" i="1"/>
  <c r="K36" i="1"/>
  <c r="K40" i="1"/>
  <c r="K18" i="1"/>
  <c r="K38" i="1"/>
  <c r="K39" i="1"/>
  <c r="K97" i="1"/>
  <c r="K19" i="1"/>
  <c r="K20" i="1"/>
  <c r="K21" i="1"/>
  <c r="K7" i="1"/>
  <c r="K96" i="1"/>
  <c r="L4" i="1"/>
  <c r="K5" i="1"/>
  <c r="K13" i="1"/>
  <c r="K14" i="1"/>
  <c r="K16" i="1"/>
  <c r="K22" i="1"/>
  <c r="K15" i="1"/>
  <c r="K17" i="1"/>
  <c r="K25" i="1"/>
  <c r="K35" i="1"/>
  <c r="K31" i="1"/>
  <c r="K41" i="1"/>
  <c r="K43" i="1"/>
  <c r="K46" i="1"/>
  <c r="K48" i="1"/>
  <c r="K57" i="1"/>
  <c r="K42" i="1"/>
  <c r="K44" i="1"/>
  <c r="K45" i="1"/>
  <c r="K47" i="1"/>
  <c r="K58" i="1"/>
  <c r="K61" i="1"/>
  <c r="K65" i="1"/>
  <c r="K68" i="1"/>
  <c r="K70" i="1"/>
  <c r="K73" i="1"/>
  <c r="K59" i="1"/>
  <c r="K62" i="1"/>
  <c r="K67" i="1"/>
  <c r="K69" i="1"/>
  <c r="K71" i="1"/>
  <c r="K72" i="1"/>
  <c r="K77" i="1"/>
  <c r="K79" i="1"/>
  <c r="K81" i="1"/>
  <c r="K83" i="1"/>
  <c r="K85" i="1"/>
  <c r="K87" i="1"/>
  <c r="K89" i="1"/>
  <c r="K90" i="1"/>
  <c r="K93" i="1"/>
  <c r="K95" i="1"/>
  <c r="K76" i="1"/>
  <c r="K78" i="1"/>
  <c r="K80" i="1"/>
  <c r="K82" i="1"/>
  <c r="K84" i="1"/>
  <c r="K86" i="1"/>
  <c r="K88" i="1"/>
  <c r="K92" i="1"/>
  <c r="K94" i="1"/>
  <c r="K98" i="1"/>
  <c r="K99" i="1"/>
  <c r="K101" i="1"/>
  <c r="K103" i="1"/>
  <c r="K100" i="1"/>
  <c r="K102" i="1"/>
  <c r="K3" i="1"/>
  <c r="L8" i="1" l="1"/>
  <c r="L12" i="1"/>
  <c r="L9" i="1"/>
  <c r="L11" i="1"/>
  <c r="L10" i="1"/>
  <c r="L38" i="1"/>
  <c r="L37" i="1"/>
  <c r="L18" i="1"/>
  <c r="L36" i="1"/>
  <c r="L39" i="1"/>
  <c r="L40" i="1"/>
  <c r="L97" i="1"/>
  <c r="L20" i="1"/>
  <c r="L21" i="1"/>
  <c r="L19" i="1"/>
  <c r="L3" i="1"/>
  <c r="M4" i="1"/>
  <c r="L96" i="1"/>
  <c r="L13" i="1"/>
  <c r="L14" i="1"/>
  <c r="L15" i="1"/>
  <c r="L17" i="1"/>
  <c r="L25" i="1"/>
  <c r="L16" i="1"/>
  <c r="L22" i="1"/>
  <c r="L31" i="1"/>
  <c r="L41" i="1"/>
  <c r="L35" i="1"/>
  <c r="L42" i="1"/>
  <c r="L44" i="1"/>
  <c r="L45" i="1"/>
  <c r="L47" i="1"/>
  <c r="L43" i="1"/>
  <c r="L46" i="1"/>
  <c r="L48" i="1"/>
  <c r="L57" i="1"/>
  <c r="L59" i="1"/>
  <c r="L62" i="1"/>
  <c r="L67" i="1"/>
  <c r="L69" i="1"/>
  <c r="L71" i="1"/>
  <c r="L72" i="1"/>
  <c r="L58" i="1"/>
  <c r="L61" i="1"/>
  <c r="L65" i="1"/>
  <c r="L68" i="1"/>
  <c r="L70" i="1"/>
  <c r="L73" i="1"/>
  <c r="L76" i="1"/>
  <c r="L78" i="1"/>
  <c r="L80" i="1"/>
  <c r="L82" i="1"/>
  <c r="L84" i="1"/>
  <c r="L86" i="1"/>
  <c r="L88" i="1"/>
  <c r="L92" i="1"/>
  <c r="L94" i="1"/>
  <c r="L98" i="1"/>
  <c r="L77" i="1"/>
  <c r="L79" i="1"/>
  <c r="L81" i="1"/>
  <c r="L83" i="1"/>
  <c r="L85" i="1"/>
  <c r="L87" i="1"/>
  <c r="L89" i="1"/>
  <c r="L90" i="1"/>
  <c r="L93" i="1"/>
  <c r="L95" i="1"/>
  <c r="L100" i="1"/>
  <c r="L102" i="1"/>
  <c r="L99" i="1"/>
  <c r="L101" i="1"/>
  <c r="L103" i="1"/>
  <c r="L5" i="1"/>
  <c r="L7" i="1"/>
  <c r="K6" i="1"/>
  <c r="M8" i="1" l="1"/>
  <c r="M11" i="1"/>
  <c r="M12" i="1"/>
  <c r="M10" i="1"/>
  <c r="M9" i="1"/>
  <c r="M39" i="1"/>
  <c r="M38" i="1"/>
  <c r="M37" i="1"/>
  <c r="M40" i="1"/>
  <c r="M36" i="1"/>
  <c r="M18" i="1"/>
  <c r="M58" i="1"/>
  <c r="M21" i="1"/>
  <c r="M19" i="1"/>
  <c r="M20" i="1"/>
  <c r="M17" i="1"/>
  <c r="M97" i="1"/>
  <c r="M100" i="1"/>
  <c r="M87" i="1"/>
  <c r="M15" i="1"/>
  <c r="M3" i="1"/>
  <c r="M67" i="1"/>
  <c r="M88" i="1"/>
  <c r="M41" i="1"/>
  <c r="N4" i="1"/>
  <c r="M103" i="1"/>
  <c r="M80" i="1"/>
  <c r="M83" i="1"/>
  <c r="M62" i="1"/>
  <c r="M44" i="1"/>
  <c r="M16" i="1"/>
  <c r="M78" i="1"/>
  <c r="M79" i="1"/>
  <c r="M70" i="1"/>
  <c r="M48" i="1"/>
  <c r="M14" i="1"/>
  <c r="M7" i="1"/>
  <c r="M94" i="1"/>
  <c r="M93" i="1"/>
  <c r="M69" i="1"/>
  <c r="M65" i="1"/>
  <c r="M46" i="1"/>
  <c r="M96" i="1"/>
  <c r="M101" i="1"/>
  <c r="M82" i="1"/>
  <c r="M90" i="1"/>
  <c r="M77" i="1"/>
  <c r="M45" i="1"/>
  <c r="M5" i="1"/>
  <c r="M98" i="1"/>
  <c r="M86" i="1"/>
  <c r="M95" i="1"/>
  <c r="M85" i="1"/>
  <c r="M72" i="1"/>
  <c r="M73" i="1"/>
  <c r="M61" i="1"/>
  <c r="M42" i="1"/>
  <c r="M43" i="1"/>
  <c r="M35" i="1"/>
  <c r="M22" i="1"/>
  <c r="M102" i="1"/>
  <c r="M99" i="1"/>
  <c r="M92" i="1"/>
  <c r="M84" i="1"/>
  <c r="M76" i="1"/>
  <c r="M89" i="1"/>
  <c r="M81" i="1"/>
  <c r="M71" i="1"/>
  <c r="M59" i="1"/>
  <c r="M68" i="1"/>
  <c r="M47" i="1"/>
  <c r="M57" i="1"/>
  <c r="M31" i="1"/>
  <c r="M25" i="1"/>
  <c r="M13" i="1"/>
  <c r="L6" i="1"/>
  <c r="N10" i="1" l="1"/>
  <c r="N9" i="1"/>
  <c r="N12" i="1"/>
  <c r="N11" i="1"/>
  <c r="N96" i="1"/>
  <c r="N8" i="1"/>
  <c r="N25" i="1"/>
  <c r="N61" i="1"/>
  <c r="N36" i="1"/>
  <c r="N39" i="1"/>
  <c r="N38" i="1"/>
  <c r="N37" i="1"/>
  <c r="N18" i="1"/>
  <c r="N40" i="1"/>
  <c r="N81" i="1"/>
  <c r="N62" i="1"/>
  <c r="N90" i="1"/>
  <c r="N43" i="1"/>
  <c r="N20" i="1"/>
  <c r="N19" i="1"/>
  <c r="N21" i="1"/>
  <c r="N3" i="1"/>
  <c r="N88" i="1"/>
  <c r="N46" i="1"/>
  <c r="N99" i="1"/>
  <c r="N78" i="1"/>
  <c r="N42" i="1"/>
  <c r="N7" i="1"/>
  <c r="N102" i="1"/>
  <c r="N89" i="1"/>
  <c r="N77" i="1"/>
  <c r="N86" i="1"/>
  <c r="N73" i="1"/>
  <c r="N72" i="1"/>
  <c r="N59" i="1"/>
  <c r="N31" i="1"/>
  <c r="N15" i="1"/>
  <c r="N5" i="1"/>
  <c r="N100" i="1"/>
  <c r="N85" i="1"/>
  <c r="N98" i="1"/>
  <c r="N82" i="1"/>
  <c r="N70" i="1"/>
  <c r="N71" i="1"/>
  <c r="N57" i="1"/>
  <c r="N47" i="1"/>
  <c r="N35" i="1"/>
  <c r="N14" i="1"/>
  <c r="N103" i="1"/>
  <c r="N93" i="1"/>
  <c r="N83" i="1"/>
  <c r="N92" i="1"/>
  <c r="N80" i="1"/>
  <c r="N68" i="1"/>
  <c r="N67" i="1"/>
  <c r="N48" i="1"/>
  <c r="N45" i="1"/>
  <c r="N41" i="1"/>
  <c r="N16" i="1"/>
  <c r="N13" i="1"/>
  <c r="N97" i="1"/>
  <c r="O4" i="1"/>
  <c r="N101" i="1"/>
  <c r="N95" i="1"/>
  <c r="N87" i="1"/>
  <c r="N79" i="1"/>
  <c r="N94" i="1"/>
  <c r="N84" i="1"/>
  <c r="N76" i="1"/>
  <c r="N65" i="1"/>
  <c r="N69" i="1"/>
  <c r="N58" i="1"/>
  <c r="N44" i="1"/>
  <c r="N22" i="1"/>
  <c r="N17" i="1"/>
  <c r="M2" i="1"/>
  <c r="M6" i="1"/>
  <c r="O8" i="1" l="1"/>
  <c r="O11" i="1"/>
  <c r="O10" i="1"/>
  <c r="O9" i="1"/>
  <c r="O12" i="1"/>
  <c r="O86" i="1"/>
  <c r="O37" i="1"/>
  <c r="O36" i="1"/>
  <c r="O40" i="1"/>
  <c r="O18" i="1"/>
  <c r="O38" i="1"/>
  <c r="O39" i="1"/>
  <c r="O57" i="1"/>
  <c r="O16" i="1"/>
  <c r="O19" i="1"/>
  <c r="O21" i="1"/>
  <c r="O20" i="1"/>
  <c r="O72" i="1"/>
  <c r="O13" i="1"/>
  <c r="O97" i="1"/>
  <c r="O78" i="1"/>
  <c r="O43" i="1"/>
  <c r="O103" i="1"/>
  <c r="O83" i="1"/>
  <c r="O47" i="1"/>
  <c r="O17" i="1"/>
  <c r="O62" i="1"/>
  <c r="O96" i="1"/>
  <c r="O7" i="1"/>
  <c r="O90" i="1"/>
  <c r="O68" i="1"/>
  <c r="O5" i="1"/>
  <c r="O101" i="1"/>
  <c r="O94" i="1"/>
  <c r="O84" i="1"/>
  <c r="O76" i="1"/>
  <c r="O89" i="1"/>
  <c r="O81" i="1"/>
  <c r="O71" i="1"/>
  <c r="O59" i="1"/>
  <c r="O65" i="1"/>
  <c r="O45" i="1"/>
  <c r="O48" i="1"/>
  <c r="O41" i="1"/>
  <c r="O35" i="1"/>
  <c r="O15" i="1"/>
  <c r="O3" i="1"/>
  <c r="O102" i="1"/>
  <c r="O99" i="1"/>
  <c r="O92" i="1"/>
  <c r="O82" i="1"/>
  <c r="O95" i="1"/>
  <c r="O87" i="1"/>
  <c r="O79" i="1"/>
  <c r="O69" i="1"/>
  <c r="O73" i="1"/>
  <c r="O61" i="1"/>
  <c r="O44" i="1"/>
  <c r="O46" i="1"/>
  <c r="O22" i="1"/>
  <c r="O14" i="1"/>
  <c r="P4" i="1"/>
  <c r="O100" i="1"/>
  <c r="O98" i="1"/>
  <c r="O88" i="1"/>
  <c r="O80" i="1"/>
  <c r="O93" i="1"/>
  <c r="O85" i="1"/>
  <c r="O77" i="1"/>
  <c r="O67" i="1"/>
  <c r="O70" i="1"/>
  <c r="O58" i="1"/>
  <c r="O42" i="1"/>
  <c r="O31" i="1"/>
  <c r="O25" i="1"/>
  <c r="N6" i="1"/>
  <c r="P8" i="1" l="1"/>
  <c r="P12" i="1"/>
  <c r="P10" i="1"/>
  <c r="P9" i="1"/>
  <c r="P11" i="1"/>
  <c r="P73" i="1"/>
  <c r="P38" i="1"/>
  <c r="P37" i="1"/>
  <c r="P18" i="1"/>
  <c r="P36" i="1"/>
  <c r="P39" i="1"/>
  <c r="P40" i="1"/>
  <c r="P85" i="1"/>
  <c r="P43" i="1"/>
  <c r="P96" i="1"/>
  <c r="P20" i="1"/>
  <c r="P19" i="1"/>
  <c r="P21" i="1"/>
  <c r="P15" i="1"/>
  <c r="P7" i="1"/>
  <c r="P77" i="1"/>
  <c r="P61" i="1"/>
  <c r="P42" i="1"/>
  <c r="P80" i="1"/>
  <c r="P97" i="1"/>
  <c r="P99" i="1"/>
  <c r="P92" i="1"/>
  <c r="P69" i="1"/>
  <c r="P41" i="1"/>
  <c r="P93" i="1"/>
  <c r="P82" i="1"/>
  <c r="P57" i="1"/>
  <c r="P5" i="1"/>
  <c r="P102" i="1"/>
  <c r="P90" i="1"/>
  <c r="P83" i="1"/>
  <c r="P98" i="1"/>
  <c r="P88" i="1"/>
  <c r="P70" i="1"/>
  <c r="P58" i="1"/>
  <c r="P67" i="1"/>
  <c r="P48" i="1"/>
  <c r="P47" i="1"/>
  <c r="P16" i="1"/>
  <c r="P14" i="1"/>
  <c r="P3" i="1"/>
  <c r="P103" i="1"/>
  <c r="P100" i="1"/>
  <c r="P89" i="1"/>
  <c r="P81" i="1"/>
  <c r="P86" i="1"/>
  <c r="P78" i="1"/>
  <c r="P68" i="1"/>
  <c r="P72" i="1"/>
  <c r="P62" i="1"/>
  <c r="P46" i="1"/>
  <c r="P45" i="1"/>
  <c r="P35" i="1"/>
  <c r="P31" i="1"/>
  <c r="P25" i="1"/>
  <c r="P13" i="1"/>
  <c r="Q4" i="1"/>
  <c r="P101" i="1"/>
  <c r="P95" i="1"/>
  <c r="P87" i="1"/>
  <c r="P79" i="1"/>
  <c r="P94" i="1"/>
  <c r="P84" i="1"/>
  <c r="P76" i="1"/>
  <c r="P65" i="1"/>
  <c r="P71" i="1"/>
  <c r="P59" i="1"/>
  <c r="P44" i="1"/>
  <c r="P22" i="1"/>
  <c r="P17" i="1"/>
  <c r="O6" i="1"/>
  <c r="Q12" i="1" l="1"/>
  <c r="Q11" i="1"/>
  <c r="Q10" i="1"/>
  <c r="Q9" i="1"/>
  <c r="Q96" i="1"/>
  <c r="Q8" i="1"/>
  <c r="Q35" i="1"/>
  <c r="Q39" i="1"/>
  <c r="Q38" i="1"/>
  <c r="Q36" i="1"/>
  <c r="Q40" i="1"/>
  <c r="Q37" i="1"/>
  <c r="Q18" i="1"/>
  <c r="Q62" i="1"/>
  <c r="Q84" i="1"/>
  <c r="Q78" i="1"/>
  <c r="Q43" i="1"/>
  <c r="Q71" i="1"/>
  <c r="Q48" i="1"/>
  <c r="Q103" i="1"/>
  <c r="Q89" i="1"/>
  <c r="Q65" i="1"/>
  <c r="Q16" i="1"/>
  <c r="Q21" i="1"/>
  <c r="Q20" i="1"/>
  <c r="Q19" i="1"/>
  <c r="Q101" i="1"/>
  <c r="Q83" i="1"/>
  <c r="Q47" i="1"/>
  <c r="Q17" i="1"/>
  <c r="Q5" i="1"/>
  <c r="Q86" i="1"/>
  <c r="Q90" i="1"/>
  <c r="Q72" i="1"/>
  <c r="Q68" i="1"/>
  <c r="Q57" i="1"/>
  <c r="Q13" i="1"/>
  <c r="Q97" i="1"/>
  <c r="Q7" i="1"/>
  <c r="Q94" i="1"/>
  <c r="Q76" i="1"/>
  <c r="Q81" i="1"/>
  <c r="Q59" i="1"/>
  <c r="Q45" i="1"/>
  <c r="Q41" i="1"/>
  <c r="Q15" i="1"/>
  <c r="Q3" i="1"/>
  <c r="Q102" i="1"/>
  <c r="Q99" i="1"/>
  <c r="Q92" i="1"/>
  <c r="Q82" i="1"/>
  <c r="Q95" i="1"/>
  <c r="Q87" i="1"/>
  <c r="Q79" i="1"/>
  <c r="Q69" i="1"/>
  <c r="Q73" i="1"/>
  <c r="Q61" i="1"/>
  <c r="Q44" i="1"/>
  <c r="Q46" i="1"/>
  <c r="Q22" i="1"/>
  <c r="Q14" i="1"/>
  <c r="R4" i="1"/>
  <c r="Q100" i="1"/>
  <c r="Q98" i="1"/>
  <c r="Q88" i="1"/>
  <c r="Q80" i="1"/>
  <c r="Q93" i="1"/>
  <c r="Q85" i="1"/>
  <c r="Q77" i="1"/>
  <c r="Q67" i="1"/>
  <c r="Q70" i="1"/>
  <c r="Q58" i="1"/>
  <c r="Q42" i="1"/>
  <c r="Q31" i="1"/>
  <c r="Q25" i="1"/>
  <c r="P6" i="1"/>
  <c r="R8" i="1" l="1"/>
  <c r="R10" i="1"/>
  <c r="R9" i="1"/>
  <c r="R12" i="1"/>
  <c r="R11" i="1"/>
  <c r="R96" i="1"/>
  <c r="R36" i="1"/>
  <c r="R39" i="1"/>
  <c r="R40" i="1"/>
  <c r="R37" i="1"/>
  <c r="R38" i="1"/>
  <c r="R18" i="1"/>
  <c r="R92" i="1"/>
  <c r="R41" i="1"/>
  <c r="R67" i="1"/>
  <c r="R99" i="1"/>
  <c r="R85" i="1"/>
  <c r="R73" i="1"/>
  <c r="R43" i="1"/>
  <c r="R20" i="1"/>
  <c r="R19" i="1"/>
  <c r="R21" i="1"/>
  <c r="R93" i="1"/>
  <c r="R82" i="1"/>
  <c r="R57" i="1"/>
  <c r="R15" i="1"/>
  <c r="R7" i="1"/>
  <c r="R77" i="1"/>
  <c r="R61" i="1"/>
  <c r="R42" i="1"/>
  <c r="R97" i="1"/>
  <c r="R5" i="1"/>
  <c r="R102" i="1"/>
  <c r="R90" i="1"/>
  <c r="R83" i="1"/>
  <c r="R98" i="1"/>
  <c r="R88" i="1"/>
  <c r="R80" i="1"/>
  <c r="R70" i="1"/>
  <c r="R72" i="1"/>
  <c r="R62" i="1"/>
  <c r="R48" i="1"/>
  <c r="R47" i="1"/>
  <c r="R16" i="1"/>
  <c r="R14" i="1"/>
  <c r="R3" i="1"/>
  <c r="R103" i="1"/>
  <c r="R100" i="1"/>
  <c r="R89" i="1"/>
  <c r="R81" i="1"/>
  <c r="R86" i="1"/>
  <c r="R78" i="1"/>
  <c r="R68" i="1"/>
  <c r="R71" i="1"/>
  <c r="R59" i="1"/>
  <c r="R46" i="1"/>
  <c r="R45" i="1"/>
  <c r="R35" i="1"/>
  <c r="R31" i="1"/>
  <c r="R25" i="1"/>
  <c r="R13" i="1"/>
  <c r="S4" i="1"/>
  <c r="R101" i="1"/>
  <c r="R95" i="1"/>
  <c r="R87" i="1"/>
  <c r="R79" i="1"/>
  <c r="R94" i="1"/>
  <c r="R84" i="1"/>
  <c r="R76" i="1"/>
  <c r="R65" i="1"/>
  <c r="R69" i="1"/>
  <c r="R58" i="1"/>
  <c r="R44" i="1"/>
  <c r="R22" i="1"/>
  <c r="R17" i="1"/>
  <c r="Q6" i="1"/>
  <c r="Q2" i="1"/>
  <c r="S8" i="1" l="1"/>
  <c r="S11" i="1"/>
  <c r="S10" i="1"/>
  <c r="S9" i="1"/>
  <c r="S12" i="1"/>
  <c r="S17" i="1"/>
  <c r="S37" i="1"/>
  <c r="S36" i="1"/>
  <c r="S40" i="1"/>
  <c r="S39" i="1"/>
  <c r="S38" i="1"/>
  <c r="S18" i="1"/>
  <c r="S72" i="1"/>
  <c r="S43" i="1"/>
  <c r="S16" i="1"/>
  <c r="S78" i="1"/>
  <c r="S62" i="1"/>
  <c r="S96" i="1"/>
  <c r="S86" i="1"/>
  <c r="S57" i="1"/>
  <c r="S7" i="1"/>
  <c r="S90" i="1"/>
  <c r="S68" i="1"/>
  <c r="S103" i="1"/>
  <c r="S83" i="1"/>
  <c r="S47" i="1"/>
  <c r="S19" i="1"/>
  <c r="S20" i="1"/>
  <c r="S21" i="1"/>
  <c r="S45" i="1"/>
  <c r="S97" i="1"/>
  <c r="S5" i="1"/>
  <c r="S101" i="1"/>
  <c r="S94" i="1"/>
  <c r="S84" i="1"/>
  <c r="S76" i="1"/>
  <c r="S89" i="1"/>
  <c r="S81" i="1"/>
  <c r="S71" i="1"/>
  <c r="S59" i="1"/>
  <c r="S65" i="1"/>
  <c r="S48" i="1"/>
  <c r="S41" i="1"/>
  <c r="S35" i="1"/>
  <c r="S15" i="1"/>
  <c r="S3" i="1"/>
  <c r="S102" i="1"/>
  <c r="S99" i="1"/>
  <c r="S92" i="1"/>
  <c r="S82" i="1"/>
  <c r="S95" i="1"/>
  <c r="S87" i="1"/>
  <c r="S79" i="1"/>
  <c r="S69" i="1"/>
  <c r="S73" i="1"/>
  <c r="S61" i="1"/>
  <c r="S44" i="1"/>
  <c r="S46" i="1"/>
  <c r="S22" i="1"/>
  <c r="S14" i="1"/>
  <c r="T4" i="1"/>
  <c r="S100" i="1"/>
  <c r="S98" i="1"/>
  <c r="S88" i="1"/>
  <c r="S80" i="1"/>
  <c r="S93" i="1"/>
  <c r="S85" i="1"/>
  <c r="S77" i="1"/>
  <c r="S67" i="1"/>
  <c r="S70" i="1"/>
  <c r="S58" i="1"/>
  <c r="S42" i="1"/>
  <c r="S31" i="1"/>
  <c r="S25" i="1"/>
  <c r="S13" i="1"/>
  <c r="R6" i="1"/>
  <c r="T8" i="1" l="1"/>
  <c r="T12" i="1"/>
  <c r="T10" i="1"/>
  <c r="T9" i="1"/>
  <c r="T11" i="1"/>
  <c r="T14" i="1"/>
  <c r="T38" i="1"/>
  <c r="T37" i="1"/>
  <c r="T18" i="1"/>
  <c r="T36" i="1"/>
  <c r="T39" i="1"/>
  <c r="T40" i="1"/>
  <c r="T100" i="1"/>
  <c r="T48" i="1"/>
  <c r="T85" i="1"/>
  <c r="T98" i="1"/>
  <c r="T5" i="1"/>
  <c r="T70" i="1"/>
  <c r="T15" i="1"/>
  <c r="T82" i="1"/>
  <c r="T72" i="1"/>
  <c r="T103" i="1"/>
  <c r="T83" i="1"/>
  <c r="T80" i="1"/>
  <c r="T69" i="1"/>
  <c r="T41" i="1"/>
  <c r="T93" i="1"/>
  <c r="T92" i="1"/>
  <c r="T68" i="1"/>
  <c r="T43" i="1"/>
  <c r="T20" i="1"/>
  <c r="T21" i="1"/>
  <c r="T19" i="1"/>
  <c r="T99" i="1"/>
  <c r="T81" i="1"/>
  <c r="T78" i="1"/>
  <c r="T67" i="1"/>
  <c r="T47" i="1"/>
  <c r="T96" i="1"/>
  <c r="T3" i="1"/>
  <c r="T90" i="1"/>
  <c r="T88" i="1"/>
  <c r="T61" i="1"/>
  <c r="T7" i="1"/>
  <c r="T102" i="1"/>
  <c r="T89" i="1"/>
  <c r="T77" i="1"/>
  <c r="T86" i="1"/>
  <c r="T73" i="1"/>
  <c r="T58" i="1"/>
  <c r="T57" i="1"/>
  <c r="T42" i="1"/>
  <c r="T16" i="1"/>
  <c r="T97" i="1"/>
  <c r="T62" i="1"/>
  <c r="T46" i="1"/>
  <c r="T45" i="1"/>
  <c r="T35" i="1"/>
  <c r="T31" i="1"/>
  <c r="T25" i="1"/>
  <c r="T13" i="1"/>
  <c r="U4" i="1"/>
  <c r="T101" i="1"/>
  <c r="T95" i="1"/>
  <c r="T87" i="1"/>
  <c r="T79" i="1"/>
  <c r="T94" i="1"/>
  <c r="T84" i="1"/>
  <c r="T76" i="1"/>
  <c r="T65" i="1"/>
  <c r="T71" i="1"/>
  <c r="T59" i="1"/>
  <c r="T44" i="1"/>
  <c r="T22" i="1"/>
  <c r="T17" i="1"/>
  <c r="S6" i="1"/>
  <c r="U8" i="1" l="1"/>
  <c r="U11" i="1"/>
  <c r="U12" i="1"/>
  <c r="U10" i="1"/>
  <c r="U9" i="1"/>
  <c r="U99" i="1"/>
  <c r="U39" i="1"/>
  <c r="U38" i="1"/>
  <c r="U37" i="1"/>
  <c r="U18" i="1"/>
  <c r="U36" i="1"/>
  <c r="U40" i="1"/>
  <c r="U58" i="1"/>
  <c r="U31" i="1"/>
  <c r="U13" i="1"/>
  <c r="U21" i="1"/>
  <c r="U19" i="1"/>
  <c r="U20" i="1"/>
  <c r="U95" i="1"/>
  <c r="U14" i="1"/>
  <c r="U72" i="1"/>
  <c r="U7" i="1"/>
  <c r="U86" i="1"/>
  <c r="U85" i="1"/>
  <c r="U73" i="1"/>
  <c r="U57" i="1"/>
  <c r="U17" i="1"/>
  <c r="U102" i="1"/>
  <c r="U82" i="1"/>
  <c r="U83" i="1"/>
  <c r="U70" i="1"/>
  <c r="U46" i="1"/>
  <c r="U22" i="1"/>
  <c r="U98" i="1"/>
  <c r="U93" i="1"/>
  <c r="U69" i="1"/>
  <c r="U47" i="1"/>
  <c r="U97" i="1"/>
  <c r="U100" i="1"/>
  <c r="V4" i="1"/>
  <c r="U103" i="1"/>
  <c r="U88" i="1"/>
  <c r="U78" i="1"/>
  <c r="U87" i="1"/>
  <c r="U77" i="1"/>
  <c r="U62" i="1"/>
  <c r="U61" i="1"/>
  <c r="U42" i="1"/>
  <c r="U25" i="1"/>
  <c r="U16" i="1"/>
  <c r="U3" i="1"/>
  <c r="U92" i="1"/>
  <c r="U80" i="1"/>
  <c r="U90" i="1"/>
  <c r="U79" i="1"/>
  <c r="U67" i="1"/>
  <c r="U68" i="1"/>
  <c r="U44" i="1"/>
  <c r="U43" i="1"/>
  <c r="U96" i="1"/>
  <c r="U5" i="1"/>
  <c r="U101" i="1"/>
  <c r="U94" i="1"/>
  <c r="U84" i="1"/>
  <c r="U76" i="1"/>
  <c r="U89" i="1"/>
  <c r="U81" i="1"/>
  <c r="U71" i="1"/>
  <c r="U59" i="1"/>
  <c r="U65" i="1"/>
  <c r="U45" i="1"/>
  <c r="U48" i="1"/>
  <c r="U41" i="1"/>
  <c r="U35" i="1"/>
  <c r="U15" i="1"/>
  <c r="V101" i="1"/>
  <c r="T6" i="1"/>
  <c r="V8" i="1" l="1"/>
  <c r="V10" i="1"/>
  <c r="V9" i="1"/>
  <c r="V12" i="1"/>
  <c r="V11" i="1"/>
  <c r="V36" i="1"/>
  <c r="V39" i="1"/>
  <c r="V38" i="1"/>
  <c r="V40" i="1"/>
  <c r="V37" i="1"/>
  <c r="V18" i="1"/>
  <c r="V92" i="1"/>
  <c r="V67" i="1"/>
  <c r="V90" i="1"/>
  <c r="V46" i="1"/>
  <c r="V17" i="1"/>
  <c r="V87" i="1"/>
  <c r="V73" i="1"/>
  <c r="V47" i="1"/>
  <c r="V14" i="1"/>
  <c r="V78" i="1"/>
  <c r="V5" i="1"/>
  <c r="V98" i="1"/>
  <c r="V71" i="1"/>
  <c r="V97" i="1"/>
  <c r="V20" i="1"/>
  <c r="V19" i="1"/>
  <c r="V21" i="1"/>
  <c r="V102" i="1"/>
  <c r="V83" i="1"/>
  <c r="V86" i="1"/>
  <c r="V68" i="1"/>
  <c r="V59" i="1"/>
  <c r="V44" i="1"/>
  <c r="V22" i="1"/>
  <c r="W4" i="1"/>
  <c r="V95" i="1"/>
  <c r="V79" i="1"/>
  <c r="V82" i="1"/>
  <c r="V61" i="1"/>
  <c r="V57" i="1"/>
  <c r="V16" i="1"/>
  <c r="V3" i="1"/>
  <c r="V103" i="1"/>
  <c r="V100" i="1"/>
  <c r="V89" i="1"/>
  <c r="V81" i="1"/>
  <c r="V94" i="1"/>
  <c r="V84" i="1"/>
  <c r="V76" i="1"/>
  <c r="V65" i="1"/>
  <c r="V69" i="1"/>
  <c r="V58" i="1"/>
  <c r="V43" i="1"/>
  <c r="V42" i="1"/>
  <c r="V41" i="1"/>
  <c r="V15" i="1"/>
  <c r="V96" i="1"/>
  <c r="V7" i="1"/>
  <c r="V99" i="1"/>
  <c r="V93" i="1"/>
  <c r="V85" i="1"/>
  <c r="V77" i="1"/>
  <c r="V88" i="1"/>
  <c r="V80" i="1"/>
  <c r="V70" i="1"/>
  <c r="V72" i="1"/>
  <c r="V62" i="1"/>
  <c r="V48" i="1"/>
  <c r="V45" i="1"/>
  <c r="V35" i="1"/>
  <c r="V31" i="1"/>
  <c r="V25" i="1"/>
  <c r="V13" i="1"/>
  <c r="U6" i="1"/>
  <c r="W11" i="1" l="1"/>
  <c r="W10" i="1"/>
  <c r="W9" i="1"/>
  <c r="W12" i="1"/>
  <c r="W96" i="1"/>
  <c r="W8" i="1"/>
  <c r="W14" i="1"/>
  <c r="W37" i="1"/>
  <c r="W36" i="1"/>
  <c r="W40" i="1"/>
  <c r="W38" i="1"/>
  <c r="W39" i="1"/>
  <c r="W18" i="1"/>
  <c r="W77" i="1"/>
  <c r="W62" i="1"/>
  <c r="W88" i="1"/>
  <c r="W103" i="1"/>
  <c r="W17" i="1"/>
  <c r="W78" i="1"/>
  <c r="W58" i="1"/>
  <c r="X4" i="1"/>
  <c r="W89" i="1"/>
  <c r="W43" i="1"/>
  <c r="W7" i="1"/>
  <c r="W76" i="1"/>
  <c r="W72" i="1"/>
  <c r="W59" i="1"/>
  <c r="W47" i="1"/>
  <c r="W41" i="1"/>
  <c r="W15" i="1"/>
  <c r="W102" i="1"/>
  <c r="W98" i="1"/>
  <c r="W84" i="1"/>
  <c r="W93" i="1"/>
  <c r="W83" i="1"/>
  <c r="W71" i="1"/>
  <c r="W70" i="1"/>
  <c r="W42" i="1"/>
  <c r="W16" i="1"/>
  <c r="W99" i="1"/>
  <c r="W86" i="1"/>
  <c r="W85" i="1"/>
  <c r="W3" i="1"/>
  <c r="W100" i="1"/>
  <c r="W94" i="1"/>
  <c r="W80" i="1"/>
  <c r="W90" i="1"/>
  <c r="W81" i="1"/>
  <c r="W67" i="1"/>
  <c r="W68" i="1"/>
  <c r="W57" i="1"/>
  <c r="W35" i="1"/>
  <c r="W97" i="1"/>
  <c r="W19" i="1"/>
  <c r="W21" i="1"/>
  <c r="W20" i="1"/>
  <c r="W65" i="1"/>
  <c r="W45" i="1"/>
  <c r="W48" i="1"/>
  <c r="W22" i="1"/>
  <c r="W5" i="1"/>
  <c r="W101" i="1"/>
  <c r="W92" i="1"/>
  <c r="W82" i="1"/>
  <c r="W95" i="1"/>
  <c r="W87" i="1"/>
  <c r="W79" i="1"/>
  <c r="W69" i="1"/>
  <c r="W73" i="1"/>
  <c r="W61" i="1"/>
  <c r="W44" i="1"/>
  <c r="W46" i="1"/>
  <c r="W31" i="1"/>
  <c r="W25" i="1"/>
  <c r="W13" i="1"/>
  <c r="V2" i="1"/>
  <c r="V6" i="1"/>
  <c r="X12" i="1" l="1"/>
  <c r="X9" i="1"/>
  <c r="X11" i="1"/>
  <c r="X10" i="1"/>
  <c r="X88" i="1"/>
  <c r="X8" i="1"/>
  <c r="X61" i="1"/>
  <c r="X89" i="1"/>
  <c r="X31" i="1"/>
  <c r="X19" i="1"/>
  <c r="X38" i="1"/>
  <c r="X37" i="1"/>
  <c r="X18" i="1"/>
  <c r="X36" i="1"/>
  <c r="X40" i="1"/>
  <c r="X39" i="1"/>
  <c r="Y4" i="1"/>
  <c r="X43" i="1"/>
  <c r="X101" i="1"/>
  <c r="X81" i="1"/>
  <c r="X80" i="1"/>
  <c r="X69" i="1"/>
  <c r="X42" i="1"/>
  <c r="X14" i="1"/>
  <c r="X99" i="1"/>
  <c r="X79" i="1"/>
  <c r="X76" i="1"/>
  <c r="X67" i="1"/>
  <c r="X3" i="1"/>
  <c r="X93" i="1"/>
  <c r="X92" i="1"/>
  <c r="X65" i="1"/>
  <c r="X48" i="1"/>
  <c r="X7" i="1"/>
  <c r="X100" i="1"/>
  <c r="X87" i="1"/>
  <c r="X77" i="1"/>
  <c r="X84" i="1"/>
  <c r="X73" i="1"/>
  <c r="X58" i="1"/>
  <c r="X59" i="1"/>
  <c r="X47" i="1"/>
  <c r="X35" i="1"/>
  <c r="X16" i="1"/>
  <c r="X13" i="1"/>
  <c r="X21" i="1"/>
  <c r="X103" i="1"/>
  <c r="X95" i="1"/>
  <c r="X85" i="1"/>
  <c r="X94" i="1"/>
  <c r="X82" i="1"/>
  <c r="X70" i="1"/>
  <c r="X71" i="1"/>
  <c r="X57" i="1"/>
  <c r="X45" i="1"/>
  <c r="X41" i="1"/>
  <c r="X25" i="1"/>
  <c r="X20" i="1"/>
  <c r="X17" i="1"/>
  <c r="X97" i="1"/>
  <c r="X5" i="1"/>
  <c r="X102" i="1"/>
  <c r="X90" i="1"/>
  <c r="X83" i="1"/>
  <c r="X98" i="1"/>
  <c r="X86" i="1"/>
  <c r="X78" i="1"/>
  <c r="X68" i="1"/>
  <c r="X72" i="1"/>
  <c r="X62" i="1"/>
  <c r="X46" i="1"/>
  <c r="X44" i="1"/>
  <c r="X22" i="1"/>
  <c r="X15" i="1"/>
  <c r="X96" i="1"/>
  <c r="W6" i="1"/>
  <c r="Y12" i="1" l="1"/>
  <c r="Y11" i="1"/>
  <c r="Y10" i="1"/>
  <c r="Y9" i="1"/>
  <c r="Y16" i="1"/>
  <c r="Y8" i="1"/>
  <c r="Y76" i="1"/>
  <c r="Y59" i="1"/>
  <c r="Y31" i="1"/>
  <c r="Y7" i="1"/>
  <c r="Y19" i="1"/>
  <c r="Y71" i="1"/>
  <c r="Y84" i="1"/>
  <c r="Y48" i="1"/>
  <c r="Y103" i="1"/>
  <c r="Y89" i="1"/>
  <c r="Y65" i="1"/>
  <c r="Y17" i="1"/>
  <c r="Y94" i="1"/>
  <c r="Y81" i="1"/>
  <c r="Y45" i="1"/>
  <c r="Y39" i="1"/>
  <c r="Y38" i="1"/>
  <c r="Y36" i="1"/>
  <c r="Y37" i="1"/>
  <c r="Y40" i="1"/>
  <c r="Y18" i="1"/>
  <c r="Y101" i="1"/>
  <c r="Y82" i="1"/>
  <c r="Y87" i="1"/>
  <c r="Y69" i="1"/>
  <c r="Y61" i="1"/>
  <c r="Y44" i="1"/>
  <c r="Y46" i="1"/>
  <c r="Y15" i="1"/>
  <c r="Y20" i="1"/>
  <c r="Y3" i="1"/>
  <c r="Y102" i="1"/>
  <c r="Y99" i="1"/>
  <c r="Y88" i="1"/>
  <c r="Y80" i="1"/>
  <c r="Y93" i="1"/>
  <c r="Y85" i="1"/>
  <c r="Y77" i="1"/>
  <c r="Y67" i="1"/>
  <c r="Y70" i="1"/>
  <c r="Y58" i="1"/>
  <c r="Y42" i="1"/>
  <c r="Y43" i="1"/>
  <c r="Y14" i="1"/>
  <c r="Y13" i="1"/>
  <c r="Y21" i="1"/>
  <c r="Y5" i="1"/>
  <c r="Y92" i="1"/>
  <c r="Y95" i="1"/>
  <c r="Y79" i="1"/>
  <c r="Y73" i="1"/>
  <c r="Y35" i="1"/>
  <c r="Z4" i="1"/>
  <c r="Y100" i="1"/>
  <c r="Y98" i="1"/>
  <c r="Y86" i="1"/>
  <c r="Y78" i="1"/>
  <c r="Y90" i="1"/>
  <c r="Y83" i="1"/>
  <c r="Y72" i="1"/>
  <c r="Y62" i="1"/>
  <c r="Y68" i="1"/>
  <c r="Y47" i="1"/>
  <c r="Y57" i="1"/>
  <c r="Y41" i="1"/>
  <c r="Y25" i="1"/>
  <c r="Y22" i="1"/>
  <c r="Y96" i="1"/>
  <c r="Y97" i="1"/>
  <c r="Z92" i="1"/>
  <c r="X6" i="1"/>
  <c r="Z31" i="1" l="1"/>
  <c r="Z10" i="1"/>
  <c r="Z9" i="1"/>
  <c r="Z12" i="1"/>
  <c r="Z11" i="1"/>
  <c r="AA4" i="1"/>
  <c r="AA40" i="1" s="1"/>
  <c r="Z57" i="1"/>
  <c r="Z93" i="1"/>
  <c r="Z22" i="1"/>
  <c r="Z8" i="1"/>
  <c r="Z73" i="1"/>
  <c r="Z95" i="1"/>
  <c r="Z80" i="1"/>
  <c r="Z48" i="1"/>
  <c r="Z79" i="1"/>
  <c r="Z67" i="1"/>
  <c r="Z21" i="1"/>
  <c r="Z101" i="1"/>
  <c r="Z77" i="1"/>
  <c r="Z61" i="1"/>
  <c r="Z35" i="1"/>
  <c r="Z7" i="1"/>
  <c r="Z87" i="1"/>
  <c r="Z82" i="1"/>
  <c r="Z72" i="1"/>
  <c r="Z47" i="1"/>
  <c r="Z14" i="1"/>
  <c r="Z99" i="1"/>
  <c r="Z85" i="1"/>
  <c r="Z88" i="1"/>
  <c r="Z70" i="1"/>
  <c r="Z62" i="1"/>
  <c r="Z45" i="1"/>
  <c r="Z36" i="1"/>
  <c r="Z39" i="1"/>
  <c r="Z18" i="1"/>
  <c r="Z38" i="1"/>
  <c r="Z37" i="1"/>
  <c r="Z40" i="1"/>
  <c r="Z5" i="1"/>
  <c r="Z102" i="1"/>
  <c r="Z90" i="1"/>
  <c r="Z83" i="1"/>
  <c r="Z98" i="1"/>
  <c r="Z86" i="1"/>
  <c r="Z78" i="1"/>
  <c r="Z68" i="1"/>
  <c r="Z71" i="1"/>
  <c r="Z59" i="1"/>
  <c r="Z46" i="1"/>
  <c r="Z44" i="1"/>
  <c r="Z25" i="1"/>
  <c r="Z16" i="1"/>
  <c r="Z13" i="1"/>
  <c r="Z19" i="1"/>
  <c r="Z3" i="1"/>
  <c r="Z103" i="1"/>
  <c r="Z100" i="1"/>
  <c r="Z89" i="1"/>
  <c r="Z81" i="1"/>
  <c r="Z94" i="1"/>
  <c r="Z84" i="1"/>
  <c r="Z76" i="1"/>
  <c r="Z65" i="1"/>
  <c r="Z69" i="1"/>
  <c r="Z58" i="1"/>
  <c r="Z43" i="1"/>
  <c r="Z42" i="1"/>
  <c r="Z41" i="1"/>
  <c r="Z17" i="1"/>
  <c r="Z20" i="1"/>
  <c r="AA37" i="1"/>
  <c r="AA39" i="1"/>
  <c r="Z15" i="1"/>
  <c r="Z96" i="1"/>
  <c r="Z97" i="1"/>
  <c r="AA19" i="1"/>
  <c r="AA21" i="1"/>
  <c r="AA14" i="1"/>
  <c r="AA15" i="1"/>
  <c r="AA25" i="1"/>
  <c r="AA41" i="1"/>
  <c r="AA48" i="1"/>
  <c r="AA42" i="1"/>
  <c r="AA47" i="1"/>
  <c r="AA65" i="1"/>
  <c r="AA70" i="1"/>
  <c r="AA62" i="1"/>
  <c r="AA71" i="1"/>
  <c r="AA77" i="1"/>
  <c r="AA83" i="1"/>
  <c r="AA89" i="1"/>
  <c r="AA93" i="1"/>
  <c r="AA78" i="1"/>
  <c r="AA84" i="1"/>
  <c r="AA88" i="1"/>
  <c r="AA98" i="1"/>
  <c r="AA103" i="1"/>
  <c r="AA102" i="1"/>
  <c r="AB4" i="1"/>
  <c r="Y6" i="1"/>
  <c r="AA7" i="1" l="1"/>
  <c r="AA99" i="1"/>
  <c r="AA86" i="1"/>
  <c r="AA76" i="1"/>
  <c r="AA85" i="1"/>
  <c r="AA72" i="1"/>
  <c r="AA59" i="1"/>
  <c r="AA58" i="1"/>
  <c r="AA57" i="1"/>
  <c r="AA31" i="1"/>
  <c r="AA16" i="1"/>
  <c r="AA20" i="1"/>
  <c r="AA3" i="1"/>
  <c r="AA100" i="1"/>
  <c r="AA94" i="1"/>
  <c r="AA80" i="1"/>
  <c r="AA90" i="1"/>
  <c r="AA81" i="1"/>
  <c r="AA67" i="1"/>
  <c r="AA68" i="1"/>
  <c r="AA45" i="1"/>
  <c r="AA43" i="1"/>
  <c r="AA17" i="1"/>
  <c r="AA13" i="1"/>
  <c r="AB8" i="1"/>
  <c r="AB12" i="1"/>
  <c r="AB10" i="1"/>
  <c r="AB9" i="1"/>
  <c r="AB11" i="1"/>
  <c r="AA8" i="1"/>
  <c r="AA11" i="1"/>
  <c r="AA10" i="1"/>
  <c r="AA9" i="1"/>
  <c r="AA12" i="1"/>
  <c r="AA5" i="1"/>
  <c r="AA101" i="1"/>
  <c r="AA92" i="1"/>
  <c r="AA82" i="1"/>
  <c r="AA95" i="1"/>
  <c r="AA87" i="1"/>
  <c r="AA79" i="1"/>
  <c r="AA69" i="1"/>
  <c r="AA73" i="1"/>
  <c r="AA61" i="1"/>
  <c r="AA44" i="1"/>
  <c r="AA46" i="1"/>
  <c r="AA35" i="1"/>
  <c r="AA22" i="1"/>
  <c r="AA96" i="1"/>
  <c r="AA97" i="1"/>
  <c r="AA18" i="1"/>
  <c r="AA36" i="1"/>
  <c r="AA38" i="1"/>
  <c r="AB38" i="1"/>
  <c r="AB37" i="1"/>
  <c r="AB18" i="1"/>
  <c r="AB36" i="1"/>
  <c r="AB39" i="1"/>
  <c r="AB40" i="1"/>
  <c r="AB97" i="1"/>
  <c r="AB20" i="1"/>
  <c r="AB21" i="1"/>
  <c r="AB19" i="1"/>
  <c r="AB96" i="1"/>
  <c r="AB13" i="1"/>
  <c r="AB15" i="1"/>
  <c r="AB17" i="1"/>
  <c r="AB14" i="1"/>
  <c r="AB16" i="1"/>
  <c r="AB22" i="1"/>
  <c r="AB25" i="1"/>
  <c r="AB31" i="1"/>
  <c r="AB41" i="1"/>
  <c r="AB35" i="1"/>
  <c r="AB42" i="1"/>
  <c r="AB44" i="1"/>
  <c r="AB45" i="1"/>
  <c r="AB47" i="1"/>
  <c r="AB43" i="1"/>
  <c r="AB46" i="1"/>
  <c r="AB48" i="1"/>
  <c r="AB57" i="1"/>
  <c r="AB59" i="1"/>
  <c r="AB62" i="1"/>
  <c r="AB67" i="1"/>
  <c r="AB69" i="1"/>
  <c r="AB71" i="1"/>
  <c r="AB72" i="1"/>
  <c r="AB58" i="1"/>
  <c r="AB61" i="1"/>
  <c r="AB65" i="1"/>
  <c r="AB68" i="1"/>
  <c r="AB70" i="1"/>
  <c r="AB73" i="1"/>
  <c r="AB76" i="1"/>
  <c r="AB78" i="1"/>
  <c r="AB80" i="1"/>
  <c r="AB82" i="1"/>
  <c r="AB84" i="1"/>
  <c r="AB86" i="1"/>
  <c r="AB88" i="1"/>
  <c r="AB92" i="1"/>
  <c r="AB94" i="1"/>
  <c r="AB98" i="1"/>
  <c r="AB77" i="1"/>
  <c r="AB79" i="1"/>
  <c r="AB81" i="1"/>
  <c r="AB83" i="1"/>
  <c r="AB85" i="1"/>
  <c r="AB87" i="1"/>
  <c r="AB89" i="1"/>
  <c r="AB90" i="1"/>
  <c r="AB93" i="1"/>
  <c r="AB95" i="1"/>
  <c r="AB100" i="1"/>
  <c r="AB102" i="1"/>
  <c r="AB99" i="1"/>
  <c r="AB101" i="1"/>
  <c r="AB103" i="1"/>
  <c r="AB5" i="1"/>
  <c r="AB7" i="1"/>
  <c r="AC4" i="1"/>
  <c r="AB3" i="1"/>
  <c r="Z2" i="1"/>
  <c r="Z6" i="1"/>
  <c r="AC8" i="1" l="1"/>
  <c r="AC11" i="1"/>
  <c r="AC12" i="1"/>
  <c r="AC10" i="1"/>
  <c r="AC9" i="1"/>
  <c r="AC39" i="1"/>
  <c r="AC38" i="1"/>
  <c r="AC37" i="1"/>
  <c r="AC36" i="1"/>
  <c r="AC40" i="1"/>
  <c r="AC18" i="1"/>
  <c r="AC97" i="1"/>
  <c r="AC21" i="1"/>
  <c r="AC19" i="1"/>
  <c r="AC20" i="1"/>
  <c r="AC96" i="1"/>
  <c r="AC13" i="1"/>
  <c r="AC14" i="1"/>
  <c r="AC16" i="1"/>
  <c r="AC22" i="1"/>
  <c r="AC15" i="1"/>
  <c r="AC17" i="1"/>
  <c r="AC25" i="1"/>
  <c r="AC35" i="1"/>
  <c r="AC31" i="1"/>
  <c r="AC41" i="1"/>
  <c r="AC43" i="1"/>
  <c r="AC46" i="1"/>
  <c r="AC48" i="1"/>
  <c r="AC57" i="1"/>
  <c r="AC42" i="1"/>
  <c r="AC44" i="1"/>
  <c r="AC45" i="1"/>
  <c r="AC47" i="1"/>
  <c r="AC58" i="1"/>
  <c r="AC61" i="1"/>
  <c r="AC65" i="1"/>
  <c r="AC68" i="1"/>
  <c r="AC70" i="1"/>
  <c r="AC73" i="1"/>
  <c r="AC59" i="1"/>
  <c r="AC62" i="1"/>
  <c r="AC67" i="1"/>
  <c r="AC69" i="1"/>
  <c r="AC71" i="1"/>
  <c r="AC72" i="1"/>
  <c r="AC77" i="1"/>
  <c r="AC79" i="1"/>
  <c r="AC81" i="1"/>
  <c r="AC83" i="1"/>
  <c r="AC85" i="1"/>
  <c r="AC87" i="1"/>
  <c r="AC89" i="1"/>
  <c r="AC90" i="1"/>
  <c r="AC93" i="1"/>
  <c r="AC95" i="1"/>
  <c r="AC76" i="1"/>
  <c r="AC78" i="1"/>
  <c r="AC80" i="1"/>
  <c r="AC82" i="1"/>
  <c r="AC84" i="1"/>
  <c r="AC86" i="1"/>
  <c r="AC88" i="1"/>
  <c r="AC92" i="1"/>
  <c r="AC94" i="1"/>
  <c r="AC98" i="1"/>
  <c r="AC99" i="1"/>
  <c r="AC101" i="1"/>
  <c r="AC103" i="1"/>
  <c r="AC100" i="1"/>
  <c r="AC102" i="1"/>
  <c r="AC5" i="1"/>
  <c r="AC7" i="1"/>
  <c r="AD4" i="1"/>
  <c r="AC3" i="1"/>
  <c r="AA6" i="1"/>
  <c r="AD8" i="1" l="1"/>
  <c r="AD10" i="1"/>
  <c r="AD9" i="1"/>
  <c r="AD12" i="1"/>
  <c r="AD11" i="1"/>
  <c r="AD36" i="1"/>
  <c r="AD39" i="1"/>
  <c r="AD38" i="1"/>
  <c r="AD37" i="1"/>
  <c r="AD40" i="1"/>
  <c r="AD18" i="1"/>
  <c r="AD97" i="1"/>
  <c r="AD20" i="1"/>
  <c r="AD19" i="1"/>
  <c r="AD21" i="1"/>
  <c r="AD96" i="1"/>
  <c r="AD13" i="1"/>
  <c r="AD15" i="1"/>
  <c r="AD17" i="1"/>
  <c r="AD14" i="1"/>
  <c r="AD16" i="1"/>
  <c r="AD22" i="1"/>
  <c r="AD31" i="1"/>
  <c r="AD41" i="1"/>
  <c r="AD25" i="1"/>
  <c r="AD35" i="1"/>
  <c r="AD42" i="1"/>
  <c r="AD44" i="1"/>
  <c r="AD45" i="1"/>
  <c r="AD47" i="1"/>
  <c r="AD43" i="1"/>
  <c r="AD46" i="1"/>
  <c r="AD48" i="1"/>
  <c r="AD57" i="1"/>
  <c r="AD59" i="1"/>
  <c r="AD62" i="1"/>
  <c r="AD67" i="1"/>
  <c r="AD69" i="1"/>
  <c r="AD71" i="1"/>
  <c r="AD72" i="1"/>
  <c r="AD58" i="1"/>
  <c r="AD61" i="1"/>
  <c r="AD65" i="1"/>
  <c r="AD68" i="1"/>
  <c r="AD70" i="1"/>
  <c r="AD73" i="1"/>
  <c r="AD76" i="1"/>
  <c r="AD78" i="1"/>
  <c r="AD80" i="1"/>
  <c r="AD82" i="1"/>
  <c r="AD84" i="1"/>
  <c r="AD86" i="1"/>
  <c r="AD88" i="1"/>
  <c r="AD92" i="1"/>
  <c r="AD94" i="1"/>
  <c r="AD98" i="1"/>
  <c r="AD77" i="1"/>
  <c r="AD79" i="1"/>
  <c r="AD81" i="1"/>
  <c r="AD83" i="1"/>
  <c r="AD85" i="1"/>
  <c r="AD87" i="1"/>
  <c r="AD89" i="1"/>
  <c r="AD90" i="1"/>
  <c r="AD93" i="1"/>
  <c r="AD95" i="1"/>
  <c r="AD100" i="1"/>
  <c r="AD102" i="1"/>
  <c r="AD99" i="1"/>
  <c r="AD101" i="1"/>
  <c r="AD103" i="1"/>
  <c r="AD5" i="1"/>
  <c r="AD7" i="1"/>
  <c r="AE4" i="1"/>
  <c r="AD3" i="1"/>
  <c r="AB6" i="1"/>
  <c r="AE8" i="1" l="1"/>
  <c r="AE11" i="1"/>
  <c r="AE10" i="1"/>
  <c r="AE9" i="1"/>
  <c r="AE12" i="1"/>
  <c r="AE37" i="1"/>
  <c r="AE36" i="1"/>
  <c r="AE40" i="1"/>
  <c r="AE18" i="1"/>
  <c r="AE38" i="1"/>
  <c r="AE39" i="1"/>
  <c r="AE97" i="1"/>
  <c r="AE19" i="1"/>
  <c r="AE21" i="1"/>
  <c r="AE20" i="1"/>
  <c r="AE96" i="1"/>
  <c r="AE13" i="1"/>
  <c r="AE14" i="1"/>
  <c r="AE16" i="1"/>
  <c r="AE22" i="1"/>
  <c r="AE15" i="1"/>
  <c r="AE17" i="1"/>
  <c r="AE25" i="1"/>
  <c r="AE35" i="1"/>
  <c r="AE31" i="1"/>
  <c r="AE41" i="1"/>
  <c r="AE43" i="1"/>
  <c r="AE46" i="1"/>
  <c r="AE48" i="1"/>
  <c r="AE42" i="1"/>
  <c r="AE44" i="1"/>
  <c r="AE45" i="1"/>
  <c r="AE47" i="1"/>
  <c r="AE58" i="1"/>
  <c r="AE61" i="1"/>
  <c r="AE65" i="1"/>
  <c r="AE68" i="1"/>
  <c r="AE70" i="1"/>
  <c r="AE73" i="1"/>
  <c r="AE57" i="1"/>
  <c r="AE59" i="1"/>
  <c r="AE62" i="1"/>
  <c r="AE67" i="1"/>
  <c r="AE69" i="1"/>
  <c r="AE71" i="1"/>
  <c r="AE72" i="1"/>
  <c r="AE77" i="1"/>
  <c r="AE79" i="1"/>
  <c r="AE81" i="1"/>
  <c r="AE83" i="1"/>
  <c r="AE85" i="1"/>
  <c r="AE87" i="1"/>
  <c r="AE89" i="1"/>
  <c r="AE90" i="1"/>
  <c r="AE93" i="1"/>
  <c r="AE95" i="1"/>
  <c r="AE76" i="1"/>
  <c r="AE78" i="1"/>
  <c r="AE80" i="1"/>
  <c r="AE82" i="1"/>
  <c r="AE84" i="1"/>
  <c r="AE86" i="1"/>
  <c r="AE88" i="1"/>
  <c r="AE92" i="1"/>
  <c r="AE94" i="1"/>
  <c r="AE98" i="1"/>
  <c r="AE99" i="1"/>
  <c r="AE101" i="1"/>
  <c r="AE103" i="1"/>
  <c r="AE100" i="1"/>
  <c r="AE102" i="1"/>
  <c r="AE5" i="1"/>
  <c r="AE7" i="1"/>
  <c r="AF4" i="1"/>
  <c r="AE3" i="1"/>
  <c r="AC6" i="1"/>
  <c r="AF8" i="1" l="1"/>
  <c r="AF12" i="1"/>
  <c r="AF9" i="1"/>
  <c r="AF11" i="1"/>
  <c r="AF10" i="1"/>
  <c r="AF38" i="1"/>
  <c r="AF37" i="1"/>
  <c r="AF18" i="1"/>
  <c r="AF36" i="1"/>
  <c r="AF39" i="1"/>
  <c r="AF40" i="1"/>
  <c r="AF97" i="1"/>
  <c r="AF20" i="1"/>
  <c r="AF19" i="1"/>
  <c r="AF21" i="1"/>
  <c r="AF96" i="1"/>
  <c r="AF13" i="1"/>
  <c r="AF15" i="1"/>
  <c r="AF17" i="1"/>
  <c r="AF14" i="1"/>
  <c r="AF16" i="1"/>
  <c r="AF22" i="1"/>
  <c r="AF25" i="1"/>
  <c r="AF31" i="1"/>
  <c r="AF41" i="1"/>
  <c r="AF35" i="1"/>
  <c r="AF42" i="1"/>
  <c r="AF44" i="1"/>
  <c r="AF45" i="1"/>
  <c r="AF47" i="1"/>
  <c r="AF43" i="1"/>
  <c r="AF46" i="1"/>
  <c r="AF48" i="1"/>
  <c r="AF57" i="1"/>
  <c r="AF59" i="1"/>
  <c r="AF62" i="1"/>
  <c r="AF67" i="1"/>
  <c r="AF69" i="1"/>
  <c r="AF71" i="1"/>
  <c r="AF72" i="1"/>
  <c r="AF58" i="1"/>
  <c r="AF61" i="1"/>
  <c r="AF65" i="1"/>
  <c r="AF68" i="1"/>
  <c r="AF70" i="1"/>
  <c r="AF73" i="1"/>
  <c r="AF76" i="1"/>
  <c r="AF78" i="1"/>
  <c r="AF80" i="1"/>
  <c r="AF82" i="1"/>
  <c r="AF84" i="1"/>
  <c r="AF86" i="1"/>
  <c r="AF88" i="1"/>
  <c r="AF92" i="1"/>
  <c r="AF94" i="1"/>
  <c r="AF98" i="1"/>
  <c r="AF77" i="1"/>
  <c r="AF79" i="1"/>
  <c r="AF81" i="1"/>
  <c r="AF83" i="1"/>
  <c r="AF85" i="1"/>
  <c r="AF87" i="1"/>
  <c r="AF89" i="1"/>
  <c r="AF90" i="1"/>
  <c r="AF93" i="1"/>
  <c r="AF95" i="1"/>
  <c r="AF100" i="1"/>
  <c r="AF102" i="1"/>
  <c r="AF99" i="1"/>
  <c r="AF101" i="1"/>
  <c r="AF103" i="1"/>
  <c r="AF5" i="1"/>
  <c r="AF7" i="1"/>
  <c r="AG4" i="1"/>
  <c r="AF3" i="1"/>
  <c r="AD6" i="1"/>
  <c r="AG8" i="1" l="1"/>
  <c r="AG12" i="1"/>
  <c r="AG11" i="1"/>
  <c r="AG10" i="1"/>
  <c r="AG9" i="1"/>
  <c r="AG39" i="1"/>
  <c r="AG38" i="1"/>
  <c r="AG40" i="1"/>
  <c r="AG37" i="1"/>
  <c r="AG36" i="1"/>
  <c r="AG18" i="1"/>
  <c r="AG97" i="1"/>
  <c r="AG21" i="1"/>
  <c r="AG20" i="1"/>
  <c r="AG19" i="1"/>
  <c r="AG96" i="1"/>
  <c r="AG13" i="1"/>
  <c r="AG14" i="1"/>
  <c r="AG16" i="1"/>
  <c r="AG22" i="1"/>
  <c r="AG15" i="1"/>
  <c r="AG17" i="1"/>
  <c r="AG25" i="1"/>
  <c r="AG35" i="1"/>
  <c r="AG31" i="1"/>
  <c r="AG41" i="1"/>
  <c r="AG43" i="1"/>
  <c r="AG46" i="1"/>
  <c r="AG48" i="1"/>
  <c r="AG42" i="1"/>
  <c r="AG44" i="1"/>
  <c r="AG45" i="1"/>
  <c r="AG47" i="1"/>
  <c r="AG57" i="1"/>
  <c r="AG58" i="1"/>
  <c r="AG61" i="1"/>
  <c r="AG65" i="1"/>
  <c r="AG68" i="1"/>
  <c r="AG70" i="1"/>
  <c r="AG73" i="1"/>
  <c r="AG59" i="1"/>
  <c r="AG62" i="1"/>
  <c r="AG67" i="1"/>
  <c r="AG69" i="1"/>
  <c r="AG71" i="1"/>
  <c r="AG72" i="1"/>
  <c r="AG77" i="1"/>
  <c r="AG79" i="1"/>
  <c r="AG81" i="1"/>
  <c r="AG83" i="1"/>
  <c r="AG85" i="1"/>
  <c r="AG87" i="1"/>
  <c r="AG89" i="1"/>
  <c r="AG90" i="1"/>
  <c r="AG93" i="1"/>
  <c r="AG95" i="1"/>
  <c r="AG76" i="1"/>
  <c r="AG78" i="1"/>
  <c r="AG80" i="1"/>
  <c r="AG82" i="1"/>
  <c r="AG84" i="1"/>
  <c r="AG86" i="1"/>
  <c r="AG88" i="1"/>
  <c r="AG92" i="1"/>
  <c r="AG94" i="1"/>
  <c r="AG98" i="1"/>
  <c r="AG99" i="1"/>
  <c r="AG101" i="1"/>
  <c r="AG103" i="1"/>
  <c r="AG100" i="1"/>
  <c r="AG102" i="1"/>
  <c r="AG5" i="1"/>
  <c r="AG7" i="1"/>
  <c r="AH4" i="1"/>
  <c r="AG3" i="1"/>
  <c r="AE6" i="1"/>
  <c r="AE2" i="1"/>
  <c r="AH8" i="1" l="1"/>
  <c r="AH10" i="1"/>
  <c r="AH9" i="1"/>
  <c r="AH12" i="1"/>
  <c r="AH11" i="1"/>
  <c r="AH36" i="1"/>
  <c r="AH39" i="1"/>
  <c r="AH40" i="1"/>
  <c r="AH37" i="1"/>
  <c r="AH38" i="1"/>
  <c r="AH18" i="1"/>
  <c r="AH97" i="1"/>
  <c r="AH19" i="1"/>
  <c r="AH21" i="1"/>
  <c r="AH20" i="1"/>
  <c r="AH96" i="1"/>
  <c r="AH13" i="1"/>
  <c r="AH15" i="1"/>
  <c r="AH17" i="1"/>
  <c r="AH14" i="1"/>
  <c r="AH16" i="1"/>
  <c r="AH22" i="1"/>
  <c r="AH31" i="1"/>
  <c r="AH41" i="1"/>
  <c r="AH25" i="1"/>
  <c r="AH35" i="1"/>
  <c r="AH42" i="1"/>
  <c r="AH44" i="1"/>
  <c r="AH45" i="1"/>
  <c r="AH47" i="1"/>
  <c r="AH43" i="1"/>
  <c r="AH46" i="1"/>
  <c r="AH48" i="1"/>
  <c r="AH57" i="1"/>
  <c r="AH59" i="1"/>
  <c r="AH62" i="1"/>
  <c r="AH67" i="1"/>
  <c r="AH69" i="1"/>
  <c r="AH71" i="1"/>
  <c r="AH72" i="1"/>
  <c r="AH58" i="1"/>
  <c r="AH61" i="1"/>
  <c r="AH65" i="1"/>
  <c r="AH68" i="1"/>
  <c r="AH70" i="1"/>
  <c r="AH73" i="1"/>
  <c r="AH76" i="1"/>
  <c r="AH78" i="1"/>
  <c r="AH80" i="1"/>
  <c r="AH82" i="1"/>
  <c r="AH84" i="1"/>
  <c r="AH86" i="1"/>
  <c r="AH88" i="1"/>
  <c r="AH92" i="1"/>
  <c r="AH94" i="1"/>
  <c r="AH98" i="1"/>
  <c r="AH77" i="1"/>
  <c r="AH79" i="1"/>
  <c r="AH81" i="1"/>
  <c r="AH83" i="1"/>
  <c r="AH85" i="1"/>
  <c r="AH87" i="1"/>
  <c r="AH89" i="1"/>
  <c r="AH90" i="1"/>
  <c r="AH93" i="1"/>
  <c r="AH95" i="1"/>
  <c r="AH100" i="1"/>
  <c r="AH102" i="1"/>
  <c r="AH99" i="1"/>
  <c r="AH101" i="1"/>
  <c r="AH103" i="1"/>
  <c r="AH5" i="1"/>
  <c r="AH7" i="1"/>
  <c r="AI4" i="1"/>
  <c r="AH3" i="1"/>
  <c r="AF6" i="1"/>
  <c r="AI8" i="1" l="1"/>
  <c r="AI11" i="1"/>
  <c r="AI10" i="1"/>
  <c r="AI9" i="1"/>
  <c r="AI12" i="1"/>
  <c r="AI37" i="1"/>
  <c r="AI36" i="1"/>
  <c r="AI40" i="1"/>
  <c r="AI18" i="1"/>
  <c r="AI39" i="1"/>
  <c r="AI38" i="1"/>
  <c r="AI97" i="1"/>
  <c r="AI19" i="1"/>
  <c r="AI20" i="1"/>
  <c r="AI21" i="1"/>
  <c r="AI96" i="1"/>
  <c r="AI13" i="1"/>
  <c r="AI14" i="1"/>
  <c r="AI16" i="1"/>
  <c r="AI22" i="1"/>
  <c r="AI15" i="1"/>
  <c r="AI17" i="1"/>
  <c r="AI25" i="1"/>
  <c r="AI35" i="1"/>
  <c r="AI31" i="1"/>
  <c r="AI41" i="1"/>
  <c r="AI43" i="1"/>
  <c r="AI46" i="1"/>
  <c r="AI48" i="1"/>
  <c r="AI42" i="1"/>
  <c r="AI44" i="1"/>
  <c r="AI45" i="1"/>
  <c r="AI47" i="1"/>
  <c r="AI58" i="1"/>
  <c r="AI61" i="1"/>
  <c r="AI65" i="1"/>
  <c r="AI68" i="1"/>
  <c r="AI70" i="1"/>
  <c r="AI73" i="1"/>
  <c r="AI57" i="1"/>
  <c r="AI59" i="1"/>
  <c r="AI62" i="1"/>
  <c r="AI67" i="1"/>
  <c r="AI69" i="1"/>
  <c r="AI71" i="1"/>
  <c r="AI72" i="1"/>
  <c r="AI77" i="1"/>
  <c r="AI79" i="1"/>
  <c r="AI81" i="1"/>
  <c r="AI83" i="1"/>
  <c r="AI85" i="1"/>
  <c r="AI87" i="1"/>
  <c r="AI89" i="1"/>
  <c r="AI90" i="1"/>
  <c r="AI93" i="1"/>
  <c r="AI95" i="1"/>
  <c r="AI76" i="1"/>
  <c r="AI78" i="1"/>
  <c r="AI80" i="1"/>
  <c r="AI82" i="1"/>
  <c r="AI84" i="1"/>
  <c r="AI86" i="1"/>
  <c r="AI88" i="1"/>
  <c r="AI92" i="1"/>
  <c r="AI94" i="1"/>
  <c r="AI98" i="1"/>
  <c r="AI99" i="1"/>
  <c r="AI101" i="1"/>
  <c r="AI103" i="1"/>
  <c r="AI100" i="1"/>
  <c r="AI102" i="1"/>
  <c r="AI5" i="1"/>
  <c r="AI7" i="1"/>
  <c r="AJ4" i="1"/>
  <c r="AI3" i="1"/>
  <c r="AG6" i="1"/>
  <c r="AJ8" i="1" l="1"/>
  <c r="AJ12" i="1"/>
  <c r="AJ10" i="1"/>
  <c r="AJ9" i="1"/>
  <c r="AJ11" i="1"/>
  <c r="AJ38" i="1"/>
  <c r="AJ37" i="1"/>
  <c r="AJ18" i="1"/>
  <c r="AJ36" i="1"/>
  <c r="AJ39" i="1"/>
  <c r="AJ40" i="1"/>
  <c r="AJ97" i="1"/>
  <c r="AJ20" i="1"/>
  <c r="AJ21" i="1"/>
  <c r="AJ19" i="1"/>
  <c r="AJ96" i="1"/>
  <c r="AJ13" i="1"/>
  <c r="AJ15" i="1"/>
  <c r="AJ17" i="1"/>
  <c r="AJ14" i="1"/>
  <c r="AJ16" i="1"/>
  <c r="AJ22" i="1"/>
  <c r="AJ25" i="1"/>
  <c r="AJ31" i="1"/>
  <c r="AJ41" i="1"/>
  <c r="AJ35" i="1"/>
  <c r="AJ42" i="1"/>
  <c r="AJ44" i="1"/>
  <c r="AJ45" i="1"/>
  <c r="AJ47" i="1"/>
  <c r="AJ43" i="1"/>
  <c r="AJ46" i="1"/>
  <c r="AJ48" i="1"/>
  <c r="AJ57" i="1"/>
  <c r="AJ59" i="1"/>
  <c r="AJ62" i="1"/>
  <c r="AJ67" i="1"/>
  <c r="AJ69" i="1"/>
  <c r="AJ71" i="1"/>
  <c r="AJ72" i="1"/>
  <c r="AJ58" i="1"/>
  <c r="AJ61" i="1"/>
  <c r="AJ65" i="1"/>
  <c r="AJ68" i="1"/>
  <c r="AJ70" i="1"/>
  <c r="AJ73" i="1"/>
  <c r="AJ76" i="1"/>
  <c r="AJ78" i="1"/>
  <c r="AJ80" i="1"/>
  <c r="AJ82" i="1"/>
  <c r="AJ84" i="1"/>
  <c r="AJ86" i="1"/>
  <c r="AJ88" i="1"/>
  <c r="AJ92" i="1"/>
  <c r="AJ94" i="1"/>
  <c r="AJ98" i="1"/>
  <c r="AJ77" i="1"/>
  <c r="AJ79" i="1"/>
  <c r="AJ81" i="1"/>
  <c r="AJ83" i="1"/>
  <c r="AJ85" i="1"/>
  <c r="AJ87" i="1"/>
  <c r="AJ89" i="1"/>
  <c r="AJ90" i="1"/>
  <c r="AJ93" i="1"/>
  <c r="AJ95" i="1"/>
  <c r="AJ100" i="1"/>
  <c r="AJ102" i="1"/>
  <c r="AJ99" i="1"/>
  <c r="AJ101" i="1"/>
  <c r="AJ103" i="1"/>
  <c r="AJ5" i="1"/>
  <c r="AJ7" i="1"/>
  <c r="AK4" i="1"/>
  <c r="AJ3" i="1"/>
  <c r="AH6" i="1"/>
  <c r="AK8" i="1" l="1"/>
  <c r="AK11" i="1"/>
  <c r="AK12" i="1"/>
  <c r="AK10" i="1"/>
  <c r="AK9" i="1"/>
  <c r="AK39" i="1"/>
  <c r="AK38" i="1"/>
  <c r="AK37" i="1"/>
  <c r="AK18" i="1"/>
  <c r="AK36" i="1"/>
  <c r="AK40" i="1"/>
  <c r="AK97" i="1"/>
  <c r="AK21" i="1"/>
  <c r="AK19" i="1"/>
  <c r="AK20" i="1"/>
  <c r="AK96" i="1"/>
  <c r="AK13" i="1"/>
  <c r="AK14" i="1"/>
  <c r="AK16" i="1"/>
  <c r="AK22" i="1"/>
  <c r="AK15" i="1"/>
  <c r="AK17" i="1"/>
  <c r="AK25" i="1"/>
  <c r="AK35" i="1"/>
  <c r="AK31" i="1"/>
  <c r="AK41" i="1"/>
  <c r="AK43" i="1"/>
  <c r="AK46" i="1"/>
  <c r="AK48" i="1"/>
  <c r="AK42" i="1"/>
  <c r="AK44" i="1"/>
  <c r="AK45" i="1"/>
  <c r="AK47" i="1"/>
  <c r="AK57" i="1"/>
  <c r="AK58" i="1"/>
  <c r="AK61" i="1"/>
  <c r="AK65" i="1"/>
  <c r="AK68" i="1"/>
  <c r="AK70" i="1"/>
  <c r="AK73" i="1"/>
  <c r="AK59" i="1"/>
  <c r="AK62" i="1"/>
  <c r="AK67" i="1"/>
  <c r="AK69" i="1"/>
  <c r="AK71" i="1"/>
  <c r="AK72" i="1"/>
  <c r="AK77" i="1"/>
  <c r="AK79" i="1"/>
  <c r="AK81" i="1"/>
  <c r="AK83" i="1"/>
  <c r="AK85" i="1"/>
  <c r="AK87" i="1"/>
  <c r="AK89" i="1"/>
  <c r="AK90" i="1"/>
  <c r="AK93" i="1"/>
  <c r="AK95" i="1"/>
  <c r="AK76" i="1"/>
  <c r="AK78" i="1"/>
  <c r="AK80" i="1"/>
  <c r="AK82" i="1"/>
  <c r="AK84" i="1"/>
  <c r="AK86" i="1"/>
  <c r="AK88" i="1"/>
  <c r="AK92" i="1"/>
  <c r="AK94" i="1"/>
  <c r="AK98" i="1"/>
  <c r="AK99" i="1"/>
  <c r="AK101" i="1"/>
  <c r="AK103" i="1"/>
  <c r="AK100" i="1"/>
  <c r="AK102" i="1"/>
  <c r="AK5" i="1"/>
  <c r="AK7" i="1"/>
  <c r="AL4" i="1"/>
  <c r="AK3" i="1"/>
  <c r="AI6" i="1"/>
  <c r="AI2" i="1"/>
  <c r="AL8" i="1" l="1"/>
  <c r="AL10" i="1"/>
  <c r="AL9" i="1"/>
  <c r="AL12" i="1"/>
  <c r="AL11" i="1"/>
  <c r="AL36" i="1"/>
  <c r="AL39" i="1"/>
  <c r="AL38" i="1"/>
  <c r="AL40" i="1"/>
  <c r="AL37" i="1"/>
  <c r="AL18" i="1"/>
  <c r="AL97" i="1"/>
  <c r="AL20" i="1"/>
  <c r="AL19" i="1"/>
  <c r="AL21" i="1"/>
  <c r="AL96" i="1"/>
  <c r="AL13" i="1"/>
  <c r="AL15" i="1"/>
  <c r="AL17" i="1"/>
  <c r="AL14" i="1"/>
  <c r="AL16" i="1"/>
  <c r="AL22" i="1"/>
  <c r="AL31" i="1"/>
  <c r="AL41" i="1"/>
  <c r="AL25" i="1"/>
  <c r="AL35" i="1"/>
  <c r="AL42" i="1"/>
  <c r="AL44" i="1"/>
  <c r="AL45" i="1"/>
  <c r="AL47" i="1"/>
  <c r="AL43" i="1"/>
  <c r="AL46" i="1"/>
  <c r="AL48" i="1"/>
  <c r="AL57" i="1"/>
  <c r="AL59" i="1"/>
  <c r="AL62" i="1"/>
  <c r="AL67" i="1"/>
  <c r="AL69" i="1"/>
  <c r="AL71" i="1"/>
  <c r="AL72" i="1"/>
  <c r="AL58" i="1"/>
  <c r="AL61" i="1"/>
  <c r="AL65" i="1"/>
  <c r="AL68" i="1"/>
  <c r="AL70" i="1"/>
  <c r="AL76" i="1"/>
  <c r="AL78" i="1"/>
  <c r="AL80" i="1"/>
  <c r="AL82" i="1"/>
  <c r="AL84" i="1"/>
  <c r="AL86" i="1"/>
  <c r="AL88" i="1"/>
  <c r="AL92" i="1"/>
  <c r="AL94" i="1"/>
  <c r="AL98" i="1"/>
  <c r="AL73" i="1"/>
  <c r="AL77" i="1"/>
  <c r="AL79" i="1"/>
  <c r="AL81" i="1"/>
  <c r="AL83" i="1"/>
  <c r="AL85" i="1"/>
  <c r="AL87" i="1"/>
  <c r="AL89" i="1"/>
  <c r="AL90" i="1"/>
  <c r="AL93" i="1"/>
  <c r="AL95" i="1"/>
  <c r="AL100" i="1"/>
  <c r="AL102" i="1"/>
  <c r="AL99" i="1"/>
  <c r="AL101" i="1"/>
  <c r="AL103" i="1"/>
  <c r="AL5" i="1"/>
  <c r="AL7" i="1"/>
  <c r="AM4" i="1"/>
  <c r="AL3" i="1"/>
  <c r="AJ6" i="1"/>
  <c r="AM8" i="1" l="1"/>
  <c r="AM11" i="1"/>
  <c r="AM9" i="1"/>
  <c r="AM10" i="1"/>
  <c r="AM12" i="1"/>
  <c r="AM37" i="1"/>
  <c r="AM36" i="1"/>
  <c r="AM40" i="1"/>
  <c r="AM38" i="1"/>
  <c r="AM39" i="1"/>
  <c r="AM18" i="1"/>
  <c r="AM97" i="1"/>
  <c r="AM19" i="1"/>
  <c r="AM21" i="1"/>
  <c r="AM20" i="1"/>
  <c r="AM96" i="1"/>
  <c r="AM13" i="1"/>
  <c r="AM14" i="1"/>
  <c r="AM16" i="1"/>
  <c r="AM22" i="1"/>
  <c r="AM15" i="1"/>
  <c r="AM17" i="1"/>
  <c r="AM25" i="1"/>
  <c r="AM35" i="1"/>
  <c r="AM31" i="1"/>
  <c r="AM41" i="1"/>
  <c r="AM43" i="1"/>
  <c r="AM46" i="1"/>
  <c r="AM48" i="1"/>
  <c r="AM42" i="1"/>
  <c r="AM44" i="1"/>
  <c r="AM45" i="1"/>
  <c r="AM47" i="1"/>
  <c r="AM58" i="1"/>
  <c r="AM61" i="1"/>
  <c r="AM65" i="1"/>
  <c r="AM68" i="1"/>
  <c r="AM70" i="1"/>
  <c r="AM57" i="1"/>
  <c r="AM59" i="1"/>
  <c r="AM62" i="1"/>
  <c r="AM67" i="1"/>
  <c r="AM69" i="1"/>
  <c r="AM71" i="1"/>
  <c r="AM72" i="1"/>
  <c r="AM73" i="1"/>
  <c r="AM77" i="1"/>
  <c r="AM79" i="1"/>
  <c r="AM81" i="1"/>
  <c r="AM83" i="1"/>
  <c r="AM85" i="1"/>
  <c r="AM87" i="1"/>
  <c r="AM89" i="1"/>
  <c r="AM90" i="1"/>
  <c r="AM93" i="1"/>
  <c r="AM95" i="1"/>
  <c r="AM76" i="1"/>
  <c r="AM78" i="1"/>
  <c r="AM80" i="1"/>
  <c r="AM82" i="1"/>
  <c r="AM84" i="1"/>
  <c r="AM86" i="1"/>
  <c r="AM88" i="1"/>
  <c r="AM92" i="1"/>
  <c r="AM94" i="1"/>
  <c r="AM98" i="1"/>
  <c r="AM99" i="1"/>
  <c r="AM101" i="1"/>
  <c r="AM103" i="1"/>
  <c r="AM100" i="1"/>
  <c r="AM102" i="1"/>
  <c r="AM5" i="1"/>
  <c r="AM7" i="1"/>
  <c r="AN4" i="1"/>
  <c r="AM3" i="1"/>
  <c r="AK6" i="1"/>
  <c r="AN8" i="1" l="1"/>
  <c r="AN12" i="1"/>
  <c r="AN11" i="1"/>
  <c r="AN10" i="1"/>
  <c r="AN9" i="1"/>
  <c r="AN38" i="1"/>
  <c r="AN37" i="1"/>
  <c r="AN18" i="1"/>
  <c r="AN36" i="1"/>
  <c r="AN40" i="1"/>
  <c r="AN39" i="1"/>
  <c r="AN97" i="1"/>
  <c r="AN20" i="1"/>
  <c r="AN19" i="1"/>
  <c r="AN21" i="1"/>
  <c r="AN96" i="1"/>
  <c r="AN13" i="1"/>
  <c r="AN15" i="1"/>
  <c r="AN17" i="1"/>
  <c r="AN14" i="1"/>
  <c r="AN16" i="1"/>
  <c r="AN22" i="1"/>
  <c r="AN25" i="1"/>
  <c r="AN31" i="1"/>
  <c r="AN41" i="1"/>
  <c r="AN35" i="1"/>
  <c r="AN42" i="1"/>
  <c r="AN44" i="1"/>
  <c r="AN45" i="1"/>
  <c r="AN47" i="1"/>
  <c r="AN43" i="1"/>
  <c r="AN46" i="1"/>
  <c r="AN48" i="1"/>
  <c r="AN57" i="1"/>
  <c r="AN59" i="1"/>
  <c r="AN62" i="1"/>
  <c r="AN67" i="1"/>
  <c r="AN69" i="1"/>
  <c r="AN71" i="1"/>
  <c r="AN72" i="1"/>
  <c r="AN58" i="1"/>
  <c r="AN61" i="1"/>
  <c r="AN65" i="1"/>
  <c r="AN68" i="1"/>
  <c r="AN70" i="1"/>
  <c r="AN76" i="1"/>
  <c r="AN78" i="1"/>
  <c r="AN80" i="1"/>
  <c r="AN82" i="1"/>
  <c r="AN84" i="1"/>
  <c r="AN86" i="1"/>
  <c r="AN88" i="1"/>
  <c r="AN92" i="1"/>
  <c r="AN94" i="1"/>
  <c r="AN98" i="1"/>
  <c r="AN73" i="1"/>
  <c r="AN77" i="1"/>
  <c r="AN79" i="1"/>
  <c r="AN81" i="1"/>
  <c r="AN83" i="1"/>
  <c r="AN85" i="1"/>
  <c r="AN87" i="1"/>
  <c r="AN89" i="1"/>
  <c r="AN90" i="1"/>
  <c r="AN93" i="1"/>
  <c r="AN95" i="1"/>
  <c r="AN100" i="1"/>
  <c r="AN102" i="1"/>
  <c r="AN99" i="1"/>
  <c r="AN101" i="1"/>
  <c r="AN103" i="1"/>
  <c r="AN5" i="1"/>
  <c r="AN7" i="1"/>
  <c r="AO4" i="1"/>
  <c r="AN3" i="1"/>
  <c r="AL6" i="1"/>
  <c r="AO8" i="1" l="1"/>
  <c r="AO9" i="1"/>
  <c r="AO39" i="1"/>
  <c r="AO38" i="1"/>
  <c r="AO40" i="1"/>
  <c r="AO37" i="1"/>
  <c r="AO36" i="1"/>
  <c r="AO18" i="1"/>
  <c r="AO97" i="1"/>
  <c r="AO21" i="1"/>
  <c r="AO20" i="1"/>
  <c r="AO19" i="1"/>
  <c r="AO96" i="1"/>
  <c r="AO13" i="1"/>
  <c r="AO14" i="1"/>
  <c r="AO16" i="1"/>
  <c r="AO22" i="1"/>
  <c r="AO15" i="1"/>
  <c r="AO17" i="1"/>
  <c r="AO35" i="1"/>
  <c r="AO25" i="1"/>
  <c r="AO31" i="1"/>
  <c r="AO41" i="1"/>
  <c r="AO43" i="1"/>
  <c r="AO46" i="1"/>
  <c r="AO48" i="1"/>
  <c r="AO42" i="1"/>
  <c r="AO44" i="1"/>
  <c r="AO45" i="1"/>
  <c r="AO47" i="1"/>
  <c r="AO57" i="1"/>
  <c r="AO58" i="1"/>
  <c r="AO61" i="1"/>
  <c r="AO65" i="1"/>
  <c r="AO68" i="1"/>
  <c r="AO70" i="1"/>
  <c r="AO59" i="1"/>
  <c r="AO62" i="1"/>
  <c r="AO67" i="1"/>
  <c r="AO69" i="1"/>
  <c r="AO71" i="1"/>
  <c r="AO72" i="1"/>
  <c r="AO73" i="1"/>
  <c r="AO77" i="1"/>
  <c r="AO79" i="1"/>
  <c r="AO81" i="1"/>
  <c r="AO83" i="1"/>
  <c r="AO85" i="1"/>
  <c r="AO87" i="1"/>
  <c r="AO89" i="1"/>
  <c r="AO90" i="1"/>
  <c r="AO93" i="1"/>
  <c r="AO95" i="1"/>
  <c r="AO76" i="1"/>
  <c r="AO78" i="1"/>
  <c r="AO80" i="1"/>
  <c r="AO82" i="1"/>
  <c r="AO84" i="1"/>
  <c r="AO86" i="1"/>
  <c r="AO88" i="1"/>
  <c r="AO92" i="1"/>
  <c r="AO94" i="1"/>
  <c r="AO98" i="1"/>
  <c r="AO99" i="1"/>
  <c r="AO101" i="1"/>
  <c r="AO103" i="1"/>
  <c r="AO100" i="1"/>
  <c r="AO102" i="1"/>
  <c r="AO5" i="1"/>
  <c r="AO7" i="1"/>
  <c r="AP4" i="1"/>
  <c r="AO3" i="1"/>
  <c r="AM6" i="1"/>
  <c r="AM2" i="1"/>
  <c r="AP8" i="1" l="1"/>
  <c r="AP9" i="1"/>
  <c r="AP36" i="1"/>
  <c r="AP39" i="1"/>
  <c r="AP18" i="1"/>
  <c r="AP38" i="1"/>
  <c r="AP40" i="1"/>
  <c r="AP37" i="1"/>
  <c r="AP97" i="1"/>
  <c r="AP21" i="1"/>
  <c r="AP20" i="1"/>
  <c r="AP19" i="1"/>
  <c r="AP96" i="1"/>
  <c r="AP13" i="1"/>
  <c r="AP15" i="1"/>
  <c r="AP17" i="1"/>
  <c r="AP14" i="1"/>
  <c r="AP16" i="1"/>
  <c r="AP22" i="1"/>
  <c r="AP25" i="1"/>
  <c r="AP31" i="1"/>
  <c r="AP41" i="1"/>
  <c r="AP35" i="1"/>
  <c r="AP42" i="1"/>
  <c r="AP44" i="1"/>
  <c r="AP45" i="1"/>
  <c r="AP47" i="1"/>
  <c r="AP43" i="1"/>
  <c r="AP46" i="1"/>
  <c r="AP48" i="1"/>
  <c r="AP57" i="1"/>
  <c r="AP59" i="1"/>
  <c r="AP62" i="1"/>
  <c r="AP67" i="1"/>
  <c r="AP69" i="1"/>
  <c r="AP71" i="1"/>
  <c r="AP72" i="1"/>
  <c r="AP58" i="1"/>
  <c r="AP61" i="1"/>
  <c r="AP65" i="1"/>
  <c r="AP68" i="1"/>
  <c r="AP70" i="1"/>
  <c r="AP76" i="1"/>
  <c r="AP78" i="1"/>
  <c r="AP80" i="1"/>
  <c r="AP82" i="1"/>
  <c r="AP84" i="1"/>
  <c r="AP86" i="1"/>
  <c r="AP88" i="1"/>
  <c r="AP92" i="1"/>
  <c r="AP94" i="1"/>
  <c r="AP98" i="1"/>
  <c r="AP73" i="1"/>
  <c r="AP77" i="1"/>
  <c r="AP79" i="1"/>
  <c r="AP81" i="1"/>
  <c r="AP83" i="1"/>
  <c r="AP85" i="1"/>
  <c r="AP87" i="1"/>
  <c r="AP89" i="1"/>
  <c r="AP90" i="1"/>
  <c r="AP93" i="1"/>
  <c r="AP95" i="1"/>
  <c r="AP100" i="1"/>
  <c r="AP102" i="1"/>
  <c r="AP99" i="1"/>
  <c r="AP101" i="1"/>
  <c r="AP103" i="1"/>
  <c r="AP5" i="1"/>
  <c r="AP7" i="1"/>
  <c r="AQ4" i="1"/>
  <c r="AP3" i="1"/>
  <c r="AN6" i="1"/>
  <c r="AQ8" i="1" l="1"/>
  <c r="AQ9" i="1"/>
  <c r="AQ37" i="1"/>
  <c r="AQ36" i="1"/>
  <c r="AQ40" i="1"/>
  <c r="AQ18" i="1"/>
  <c r="AQ38" i="1"/>
  <c r="AQ39" i="1"/>
  <c r="AQ97" i="1"/>
  <c r="AQ19" i="1"/>
  <c r="AQ20" i="1"/>
  <c r="AQ21" i="1"/>
  <c r="AQ96" i="1"/>
  <c r="AQ13" i="1"/>
  <c r="AQ14" i="1"/>
  <c r="AQ16" i="1"/>
  <c r="AQ22" i="1"/>
  <c r="AQ15" i="1"/>
  <c r="AQ17" i="1"/>
  <c r="AQ35" i="1"/>
  <c r="AQ25" i="1"/>
  <c r="AQ31" i="1"/>
  <c r="AQ41" i="1"/>
  <c r="AQ43" i="1"/>
  <c r="AQ46" i="1"/>
  <c r="AQ48" i="1"/>
  <c r="AQ42" i="1"/>
  <c r="AQ44" i="1"/>
  <c r="AQ45" i="1"/>
  <c r="AQ47" i="1"/>
  <c r="AQ58" i="1"/>
  <c r="AQ61" i="1"/>
  <c r="AQ65" i="1"/>
  <c r="AQ68" i="1"/>
  <c r="AQ70" i="1"/>
  <c r="AQ57" i="1"/>
  <c r="AQ59" i="1"/>
  <c r="AQ62" i="1"/>
  <c r="AQ67" i="1"/>
  <c r="AQ69" i="1"/>
  <c r="AQ71" i="1"/>
  <c r="AQ72" i="1"/>
  <c r="AQ73" i="1"/>
  <c r="AQ77" i="1"/>
  <c r="AQ79" i="1"/>
  <c r="AQ81" i="1"/>
  <c r="AQ83" i="1"/>
  <c r="AQ85" i="1"/>
  <c r="AQ87" i="1"/>
  <c r="AQ89" i="1"/>
  <c r="AQ90" i="1"/>
  <c r="AQ93" i="1"/>
  <c r="AQ95" i="1"/>
  <c r="AQ76" i="1"/>
  <c r="AQ78" i="1"/>
  <c r="AQ80" i="1"/>
  <c r="AQ82" i="1"/>
  <c r="AQ84" i="1"/>
  <c r="AQ86" i="1"/>
  <c r="AQ88" i="1"/>
  <c r="AQ92" i="1"/>
  <c r="AQ94" i="1"/>
  <c r="AQ98" i="1"/>
  <c r="AQ99" i="1"/>
  <c r="AQ101" i="1"/>
  <c r="AQ103" i="1"/>
  <c r="AQ100" i="1"/>
  <c r="AQ102" i="1"/>
  <c r="AQ5" i="1"/>
  <c r="AQ7" i="1"/>
  <c r="AR4" i="1"/>
  <c r="AQ3" i="1"/>
  <c r="AO6" i="1"/>
  <c r="AR8" i="1" l="1"/>
  <c r="AR9" i="1"/>
  <c r="AR38" i="1"/>
  <c r="AR37" i="1"/>
  <c r="AR18" i="1"/>
  <c r="AR36" i="1"/>
  <c r="AR39" i="1"/>
  <c r="AR40" i="1"/>
  <c r="AR97" i="1"/>
  <c r="AR20" i="1"/>
  <c r="AR19" i="1"/>
  <c r="AR21" i="1"/>
  <c r="AR96" i="1"/>
  <c r="AR13" i="1"/>
  <c r="AR15" i="1"/>
  <c r="AR17" i="1"/>
  <c r="AR14" i="1"/>
  <c r="AR16" i="1"/>
  <c r="AR22" i="1"/>
  <c r="AR25" i="1"/>
  <c r="AR31" i="1"/>
  <c r="AR41" i="1"/>
  <c r="AR35" i="1"/>
  <c r="AR42" i="1"/>
  <c r="AR44" i="1"/>
  <c r="AR45" i="1"/>
  <c r="AR47" i="1"/>
  <c r="AR43" i="1"/>
  <c r="AR46" i="1"/>
  <c r="AR48" i="1"/>
  <c r="AR57" i="1"/>
  <c r="AR59" i="1"/>
  <c r="AR62" i="1"/>
  <c r="AR67" i="1"/>
  <c r="AR69" i="1"/>
  <c r="AR71" i="1"/>
  <c r="AR72" i="1"/>
  <c r="AR58" i="1"/>
  <c r="AR61" i="1"/>
  <c r="AR65" i="1"/>
  <c r="AR68" i="1"/>
  <c r="AR70" i="1"/>
  <c r="AR76" i="1"/>
  <c r="AR78" i="1"/>
  <c r="AR80" i="1"/>
  <c r="AR82" i="1"/>
  <c r="AR84" i="1"/>
  <c r="AR86" i="1"/>
  <c r="AR88" i="1"/>
  <c r="AR92" i="1"/>
  <c r="AR94" i="1"/>
  <c r="AR98" i="1"/>
  <c r="AR73" i="1"/>
  <c r="AR77" i="1"/>
  <c r="AR79" i="1"/>
  <c r="AR81" i="1"/>
  <c r="AR83" i="1"/>
  <c r="AR85" i="1"/>
  <c r="AR87" i="1"/>
  <c r="AR89" i="1"/>
  <c r="AR90" i="1"/>
  <c r="AR93" i="1"/>
  <c r="AR95" i="1"/>
  <c r="AR100" i="1"/>
  <c r="AR102" i="1"/>
  <c r="AR99" i="1"/>
  <c r="AR101" i="1"/>
  <c r="AR103" i="1"/>
  <c r="AR5" i="1"/>
  <c r="AR7" i="1"/>
  <c r="AS4" i="1"/>
  <c r="AR3" i="1"/>
  <c r="AP6" i="1"/>
  <c r="AS8" i="1" l="1"/>
  <c r="AS9" i="1"/>
  <c r="AS39" i="1"/>
  <c r="AS38" i="1"/>
  <c r="AS37" i="1"/>
  <c r="AS36" i="1"/>
  <c r="AS40" i="1"/>
  <c r="AS18" i="1"/>
  <c r="AS97" i="1"/>
  <c r="AS21" i="1"/>
  <c r="AS19" i="1"/>
  <c r="AS20" i="1"/>
  <c r="AS96" i="1"/>
  <c r="AS13" i="1"/>
  <c r="AS14" i="1"/>
  <c r="AS16" i="1"/>
  <c r="AS22" i="1"/>
  <c r="AS15" i="1"/>
  <c r="AS17" i="1"/>
  <c r="AS35" i="1"/>
  <c r="AS25" i="1"/>
  <c r="AS31" i="1"/>
  <c r="AS41" i="1"/>
  <c r="AS43" i="1"/>
  <c r="AS46" i="1"/>
  <c r="AS48" i="1"/>
  <c r="AS42" i="1"/>
  <c r="AS44" i="1"/>
  <c r="AS45" i="1"/>
  <c r="AS47" i="1"/>
  <c r="AS57" i="1"/>
  <c r="AS58" i="1"/>
  <c r="AS61" i="1"/>
  <c r="AS65" i="1"/>
  <c r="AS68" i="1"/>
  <c r="AS70" i="1"/>
  <c r="AS59" i="1"/>
  <c r="AS62" i="1"/>
  <c r="AS67" i="1"/>
  <c r="AS69" i="1"/>
  <c r="AS71" i="1"/>
  <c r="AS72" i="1"/>
  <c r="AS73" i="1"/>
  <c r="AS77" i="1"/>
  <c r="AS79" i="1"/>
  <c r="AS81" i="1"/>
  <c r="AS83" i="1"/>
  <c r="AS85" i="1"/>
  <c r="AS87" i="1"/>
  <c r="AS89" i="1"/>
  <c r="AS90" i="1"/>
  <c r="AS93" i="1"/>
  <c r="AS95" i="1"/>
  <c r="AS76" i="1"/>
  <c r="AS78" i="1"/>
  <c r="AS80" i="1"/>
  <c r="AS82" i="1"/>
  <c r="AS84" i="1"/>
  <c r="AS86" i="1"/>
  <c r="AS88" i="1"/>
  <c r="AS92" i="1"/>
  <c r="AS94" i="1"/>
  <c r="AS98" i="1"/>
  <c r="AS99" i="1"/>
  <c r="AS101" i="1"/>
  <c r="AS103" i="1"/>
  <c r="AS100" i="1"/>
  <c r="AS102" i="1"/>
  <c r="AS5" i="1"/>
  <c r="AS7" i="1"/>
  <c r="AT4" i="1"/>
  <c r="AS3" i="1"/>
  <c r="AQ6" i="1"/>
  <c r="AT8" i="1" l="1"/>
  <c r="AT9" i="1"/>
  <c r="AT36" i="1"/>
  <c r="AT39" i="1"/>
  <c r="AT38" i="1"/>
  <c r="AT37" i="1"/>
  <c r="AT40" i="1"/>
  <c r="AT18" i="1"/>
  <c r="AT97" i="1"/>
  <c r="AT20" i="1"/>
  <c r="AT19" i="1"/>
  <c r="AT21" i="1"/>
  <c r="AT96" i="1"/>
  <c r="AT13" i="1"/>
  <c r="AT15" i="1"/>
  <c r="AT17" i="1"/>
  <c r="AT14" i="1"/>
  <c r="AT16" i="1"/>
  <c r="AT22" i="1"/>
  <c r="AT25" i="1"/>
  <c r="AT31" i="1"/>
  <c r="AT41" i="1"/>
  <c r="AT35" i="1"/>
  <c r="AT42" i="1"/>
  <c r="AT44" i="1"/>
  <c r="AT45" i="1"/>
  <c r="AT47" i="1"/>
  <c r="AT43" i="1"/>
  <c r="AT46" i="1"/>
  <c r="AT48" i="1"/>
  <c r="AT57" i="1"/>
  <c r="AT59" i="1"/>
  <c r="AT62" i="1"/>
  <c r="AT67" i="1"/>
  <c r="AT69" i="1"/>
  <c r="AT71" i="1"/>
  <c r="AT72" i="1"/>
  <c r="AT58" i="1"/>
  <c r="AT61" i="1"/>
  <c r="AT65" i="1"/>
  <c r="AT68" i="1"/>
  <c r="AT70" i="1"/>
  <c r="AT76" i="1"/>
  <c r="AT78" i="1"/>
  <c r="AT80" i="1"/>
  <c r="AT82" i="1"/>
  <c r="AT84" i="1"/>
  <c r="AT86" i="1"/>
  <c r="AT88" i="1"/>
  <c r="AT92" i="1"/>
  <c r="AT94" i="1"/>
  <c r="AT73" i="1"/>
  <c r="AT77" i="1"/>
  <c r="AT79" i="1"/>
  <c r="AT81" i="1"/>
  <c r="AT83" i="1"/>
  <c r="AT85" i="1"/>
  <c r="AT87" i="1"/>
  <c r="AT89" i="1"/>
  <c r="AT90" i="1"/>
  <c r="AT93" i="1"/>
  <c r="AT95" i="1"/>
  <c r="AT100" i="1"/>
  <c r="AT102" i="1"/>
  <c r="AT98" i="1"/>
  <c r="AT99" i="1"/>
  <c r="AT101" i="1"/>
  <c r="AT103" i="1"/>
  <c r="AT5" i="1"/>
  <c r="AT7" i="1"/>
  <c r="AU4" i="1"/>
  <c r="AT3" i="1"/>
  <c r="AR6" i="1"/>
  <c r="AR2" i="1"/>
  <c r="AU8" i="1" l="1"/>
  <c r="AU9" i="1"/>
  <c r="AU37" i="1"/>
  <c r="AU36" i="1"/>
  <c r="AU40" i="1"/>
  <c r="AU18" i="1"/>
  <c r="AU38" i="1"/>
  <c r="AU39" i="1"/>
  <c r="AU97" i="1"/>
  <c r="AU19" i="1"/>
  <c r="AU21" i="1"/>
  <c r="AU20" i="1"/>
  <c r="AU96" i="1"/>
  <c r="AU13" i="1"/>
  <c r="AU14" i="1"/>
  <c r="AU16" i="1"/>
  <c r="AU22" i="1"/>
  <c r="AU15" i="1"/>
  <c r="AU17" i="1"/>
  <c r="AU35" i="1"/>
  <c r="AU25" i="1"/>
  <c r="AU31" i="1"/>
  <c r="AU41" i="1"/>
  <c r="AU43" i="1"/>
  <c r="AU46" i="1"/>
  <c r="AU48" i="1"/>
  <c r="AU42" i="1"/>
  <c r="AU44" i="1"/>
  <c r="AU45" i="1"/>
  <c r="AU47" i="1"/>
  <c r="AU58" i="1"/>
  <c r="AU61" i="1"/>
  <c r="AU65" i="1"/>
  <c r="AU68" i="1"/>
  <c r="AU70" i="1"/>
  <c r="AU57" i="1"/>
  <c r="AU59" i="1"/>
  <c r="AU62" i="1"/>
  <c r="AU67" i="1"/>
  <c r="AU69" i="1"/>
  <c r="AU71" i="1"/>
  <c r="AU72" i="1"/>
  <c r="AU73" i="1"/>
  <c r="AU77" i="1"/>
  <c r="AU79" i="1"/>
  <c r="AU81" i="1"/>
  <c r="AU83" i="1"/>
  <c r="AU85" i="1"/>
  <c r="AU87" i="1"/>
  <c r="AU89" i="1"/>
  <c r="AU90" i="1"/>
  <c r="AU93" i="1"/>
  <c r="AU95" i="1"/>
  <c r="AU76" i="1"/>
  <c r="AU78" i="1"/>
  <c r="AU80" i="1"/>
  <c r="AU82" i="1"/>
  <c r="AU84" i="1"/>
  <c r="AU86" i="1"/>
  <c r="AU88" i="1"/>
  <c r="AU92" i="1"/>
  <c r="AU94" i="1"/>
  <c r="AU98" i="1"/>
  <c r="AU99" i="1"/>
  <c r="AU101" i="1"/>
  <c r="AU103" i="1"/>
  <c r="AU100" i="1"/>
  <c r="AU102" i="1"/>
  <c r="AU5" i="1"/>
  <c r="AU7" i="1"/>
  <c r="AV4" i="1"/>
  <c r="AU3" i="1"/>
  <c r="AS6" i="1"/>
  <c r="AV8" i="1" l="1"/>
  <c r="AV9" i="1"/>
  <c r="AV38" i="1"/>
  <c r="AV37" i="1"/>
  <c r="AV18" i="1"/>
  <c r="AV36" i="1"/>
  <c r="AV39" i="1"/>
  <c r="AV40" i="1"/>
  <c r="AV97" i="1"/>
  <c r="AV20" i="1"/>
  <c r="AV19" i="1"/>
  <c r="AV21" i="1"/>
  <c r="AV96" i="1"/>
  <c r="AV13" i="1"/>
  <c r="AV15" i="1"/>
  <c r="AV17" i="1"/>
  <c r="AV14" i="1"/>
  <c r="AV16" i="1"/>
  <c r="AV22" i="1"/>
  <c r="AV25" i="1"/>
  <c r="AV31" i="1"/>
  <c r="AV41" i="1"/>
  <c r="AV35" i="1"/>
  <c r="AV42" i="1"/>
  <c r="AV44" i="1"/>
  <c r="AV45" i="1"/>
  <c r="AV47" i="1"/>
  <c r="AV43" i="1"/>
  <c r="AV46" i="1"/>
  <c r="AV48" i="1"/>
  <c r="AV57" i="1"/>
  <c r="AV59" i="1"/>
  <c r="AV62" i="1"/>
  <c r="AV67" i="1"/>
  <c r="AV69" i="1"/>
  <c r="AV71" i="1"/>
  <c r="AV72" i="1"/>
  <c r="AV58" i="1"/>
  <c r="AV61" i="1"/>
  <c r="AV65" i="1"/>
  <c r="AV68" i="1"/>
  <c r="AV70" i="1"/>
  <c r="AV76" i="1"/>
  <c r="AV78" i="1"/>
  <c r="AV80" i="1"/>
  <c r="AV82" i="1"/>
  <c r="AV84" i="1"/>
  <c r="AV86" i="1"/>
  <c r="AV88" i="1"/>
  <c r="AV92" i="1"/>
  <c r="AV94" i="1"/>
  <c r="AV73" i="1"/>
  <c r="AV77" i="1"/>
  <c r="AV79" i="1"/>
  <c r="AV81" i="1"/>
  <c r="AV83" i="1"/>
  <c r="AV85" i="1"/>
  <c r="AV87" i="1"/>
  <c r="AV89" i="1"/>
  <c r="AV90" i="1"/>
  <c r="AV93" i="1"/>
  <c r="AV95" i="1"/>
  <c r="AV98" i="1"/>
  <c r="AV100" i="1"/>
  <c r="AV102" i="1"/>
  <c r="AV99" i="1"/>
  <c r="AV101" i="1"/>
  <c r="AV103" i="1"/>
  <c r="AV5" i="1"/>
  <c r="AV7" i="1"/>
  <c r="AW4" i="1"/>
  <c r="AV3" i="1"/>
  <c r="AT6" i="1"/>
  <c r="AW8" i="1" l="1"/>
  <c r="AW9" i="1"/>
  <c r="AW39" i="1"/>
  <c r="AW38" i="1"/>
  <c r="AW40" i="1"/>
  <c r="AW36" i="1"/>
  <c r="AW37" i="1"/>
  <c r="AW18" i="1"/>
  <c r="AW97" i="1"/>
  <c r="AW21" i="1"/>
  <c r="AW20" i="1"/>
  <c r="AW19" i="1"/>
  <c r="AW96" i="1"/>
  <c r="AW13" i="1"/>
  <c r="AW14" i="1"/>
  <c r="AW16" i="1"/>
  <c r="AW22" i="1"/>
  <c r="AW15" i="1"/>
  <c r="AW17" i="1"/>
  <c r="AW35" i="1"/>
  <c r="AW25" i="1"/>
  <c r="AW31" i="1"/>
  <c r="AW41" i="1"/>
  <c r="AW43" i="1"/>
  <c r="AW46" i="1"/>
  <c r="AW48" i="1"/>
  <c r="AW42" i="1"/>
  <c r="AW44" i="1"/>
  <c r="AW45" i="1"/>
  <c r="AW47" i="1"/>
  <c r="AW57" i="1"/>
  <c r="AW58" i="1"/>
  <c r="AW61" i="1"/>
  <c r="AW65" i="1"/>
  <c r="AW68" i="1"/>
  <c r="AW70" i="1"/>
  <c r="AW59" i="1"/>
  <c r="AW62" i="1"/>
  <c r="AW67" i="1"/>
  <c r="AW69" i="1"/>
  <c r="AW71" i="1"/>
  <c r="AW72" i="1"/>
  <c r="AW73" i="1"/>
  <c r="AW77" i="1"/>
  <c r="AW79" i="1"/>
  <c r="AW81" i="1"/>
  <c r="AW83" i="1"/>
  <c r="AW85" i="1"/>
  <c r="AW87" i="1"/>
  <c r="AW89" i="1"/>
  <c r="AW90" i="1"/>
  <c r="AW93" i="1"/>
  <c r="AW95" i="1"/>
  <c r="AW76" i="1"/>
  <c r="AW78" i="1"/>
  <c r="AW80" i="1"/>
  <c r="AW82" i="1"/>
  <c r="AW84" i="1"/>
  <c r="AW86" i="1"/>
  <c r="AW88" i="1"/>
  <c r="AW92" i="1"/>
  <c r="AW94" i="1"/>
  <c r="AW98" i="1"/>
  <c r="AW99" i="1"/>
  <c r="AW101" i="1"/>
  <c r="AW103" i="1"/>
  <c r="AW100" i="1"/>
  <c r="AW102" i="1"/>
  <c r="AW5" i="1"/>
  <c r="AW7" i="1"/>
  <c r="AX4" i="1"/>
  <c r="AW3" i="1"/>
  <c r="AU6" i="1"/>
  <c r="AX8" i="1" l="1"/>
  <c r="AX9" i="1"/>
  <c r="AX36" i="1"/>
  <c r="AX39" i="1"/>
  <c r="AX40" i="1"/>
  <c r="AX18" i="1"/>
  <c r="AX37" i="1"/>
  <c r="AX38" i="1"/>
  <c r="AX97" i="1"/>
  <c r="AX19" i="1"/>
  <c r="AX21" i="1"/>
  <c r="AX20" i="1"/>
  <c r="AX96" i="1"/>
  <c r="AX13" i="1"/>
  <c r="AX15" i="1"/>
  <c r="AX17" i="1"/>
  <c r="AX14" i="1"/>
  <c r="AX16" i="1"/>
  <c r="AX22" i="1"/>
  <c r="AX25" i="1"/>
  <c r="AX31" i="1"/>
  <c r="AX35" i="1"/>
  <c r="AX42" i="1"/>
  <c r="AX44" i="1"/>
  <c r="AX45" i="1"/>
  <c r="AX47" i="1"/>
  <c r="AX41" i="1"/>
  <c r="AX43" i="1"/>
  <c r="AX46" i="1"/>
  <c r="AX48" i="1"/>
  <c r="AX57" i="1"/>
  <c r="AX59" i="1"/>
  <c r="AX62" i="1"/>
  <c r="AX67" i="1"/>
  <c r="AX69" i="1"/>
  <c r="AX71" i="1"/>
  <c r="AX72" i="1"/>
  <c r="AX58" i="1"/>
  <c r="AX61" i="1"/>
  <c r="AX65" i="1"/>
  <c r="AX68" i="1"/>
  <c r="AX70" i="1"/>
  <c r="AX76" i="1"/>
  <c r="AX78" i="1"/>
  <c r="AX80" i="1"/>
  <c r="AX82" i="1"/>
  <c r="AX84" i="1"/>
  <c r="AX86" i="1"/>
  <c r="AX88" i="1"/>
  <c r="AX92" i="1"/>
  <c r="AX94" i="1"/>
  <c r="AX73" i="1"/>
  <c r="AX77" i="1"/>
  <c r="AX79" i="1"/>
  <c r="AX81" i="1"/>
  <c r="AX83" i="1"/>
  <c r="AX85" i="1"/>
  <c r="AX87" i="1"/>
  <c r="AX89" i="1"/>
  <c r="AX90" i="1"/>
  <c r="AX93" i="1"/>
  <c r="AX95" i="1"/>
  <c r="AX100" i="1"/>
  <c r="AX102" i="1"/>
  <c r="AX98" i="1"/>
  <c r="AX99" i="1"/>
  <c r="AX101" i="1"/>
  <c r="AX103" i="1"/>
  <c r="AX5" i="1"/>
  <c r="AX7" i="1"/>
  <c r="AY4" i="1"/>
  <c r="AX3" i="1"/>
  <c r="AV6" i="1"/>
  <c r="AV2" i="1"/>
  <c r="AY8" i="1" l="1"/>
  <c r="AY9" i="1"/>
  <c r="AY37" i="1"/>
  <c r="AY36" i="1"/>
  <c r="AY40" i="1"/>
  <c r="AY39" i="1"/>
  <c r="AY18" i="1"/>
  <c r="AY38" i="1"/>
  <c r="AY97" i="1"/>
  <c r="AY19" i="1"/>
  <c r="AY20" i="1"/>
  <c r="AY21" i="1"/>
  <c r="AY96" i="1"/>
  <c r="AY13" i="1"/>
  <c r="AY14" i="1"/>
  <c r="AY16" i="1"/>
  <c r="AY22" i="1"/>
  <c r="AY15" i="1"/>
  <c r="AY17" i="1"/>
  <c r="AY35" i="1"/>
  <c r="AY25" i="1"/>
  <c r="AY31" i="1"/>
  <c r="AY41" i="1"/>
  <c r="AY43" i="1"/>
  <c r="AY46" i="1"/>
  <c r="AY48" i="1"/>
  <c r="AY42" i="1"/>
  <c r="AY44" i="1"/>
  <c r="AY45" i="1"/>
  <c r="AY47" i="1"/>
  <c r="AY58" i="1"/>
  <c r="AY61" i="1"/>
  <c r="AY65" i="1"/>
  <c r="AY68" i="1"/>
  <c r="AY70" i="1"/>
  <c r="AY57" i="1"/>
  <c r="AY59" i="1"/>
  <c r="AY62" i="1"/>
  <c r="AY67" i="1"/>
  <c r="AY69" i="1"/>
  <c r="AY71" i="1"/>
  <c r="AY72" i="1"/>
  <c r="AY73" i="1"/>
  <c r="AY77" i="1"/>
  <c r="AY79" i="1"/>
  <c r="AY81" i="1"/>
  <c r="AY83" i="1"/>
  <c r="AY85" i="1"/>
  <c r="AY87" i="1"/>
  <c r="AY89" i="1"/>
  <c r="AY90" i="1"/>
  <c r="AY93" i="1"/>
  <c r="AY95" i="1"/>
  <c r="AY76" i="1"/>
  <c r="AY78" i="1"/>
  <c r="AY80" i="1"/>
  <c r="AY82" i="1"/>
  <c r="AY84" i="1"/>
  <c r="AY86" i="1"/>
  <c r="AY88" i="1"/>
  <c r="AY92" i="1"/>
  <c r="AY94" i="1"/>
  <c r="AY98" i="1"/>
  <c r="AY99" i="1"/>
  <c r="AY101" i="1"/>
  <c r="AY103" i="1"/>
  <c r="AY100" i="1"/>
  <c r="AY102" i="1"/>
  <c r="AY5" i="1"/>
  <c r="AY7" i="1"/>
  <c r="AZ4" i="1"/>
  <c r="AY3" i="1"/>
  <c r="AW6" i="1"/>
  <c r="AZ8" i="1" l="1"/>
  <c r="AZ9" i="1"/>
  <c r="AZ38" i="1"/>
  <c r="AZ37" i="1"/>
  <c r="AZ18" i="1"/>
  <c r="AZ36" i="1"/>
  <c r="AZ39" i="1"/>
  <c r="AZ40" i="1"/>
  <c r="AZ97" i="1"/>
  <c r="AZ20" i="1"/>
  <c r="AZ19" i="1"/>
  <c r="AZ21" i="1"/>
  <c r="AZ96" i="1"/>
  <c r="AZ13" i="1"/>
  <c r="AZ15" i="1"/>
  <c r="AZ17" i="1"/>
  <c r="AZ14" i="1"/>
  <c r="AZ16" i="1"/>
  <c r="AZ22" i="1"/>
  <c r="AZ25" i="1"/>
  <c r="AZ31" i="1"/>
  <c r="AZ35" i="1"/>
  <c r="AZ42" i="1"/>
  <c r="AZ44" i="1"/>
  <c r="AZ45" i="1"/>
  <c r="AZ47" i="1"/>
  <c r="AZ41" i="1"/>
  <c r="AZ43" i="1"/>
  <c r="AZ46" i="1"/>
  <c r="AZ48" i="1"/>
  <c r="AZ57" i="1"/>
  <c r="AZ59" i="1"/>
  <c r="AZ62" i="1"/>
  <c r="AZ67" i="1"/>
  <c r="AZ69" i="1"/>
  <c r="AZ71" i="1"/>
  <c r="AZ72" i="1"/>
  <c r="AZ58" i="1"/>
  <c r="AZ61" i="1"/>
  <c r="AZ65" i="1"/>
  <c r="AZ68" i="1"/>
  <c r="AZ70" i="1"/>
  <c r="AZ76" i="1"/>
  <c r="AZ78" i="1"/>
  <c r="AZ80" i="1"/>
  <c r="AZ82" i="1"/>
  <c r="AZ84" i="1"/>
  <c r="AZ86" i="1"/>
  <c r="AZ88" i="1"/>
  <c r="AZ92" i="1"/>
  <c r="AZ94" i="1"/>
  <c r="AZ73" i="1"/>
  <c r="AZ77" i="1"/>
  <c r="AZ79" i="1"/>
  <c r="AZ81" i="1"/>
  <c r="AZ83" i="1"/>
  <c r="AZ85" i="1"/>
  <c r="AZ87" i="1"/>
  <c r="AZ89" i="1"/>
  <c r="AZ90" i="1"/>
  <c r="AZ93" i="1"/>
  <c r="AZ95" i="1"/>
  <c r="AZ100" i="1"/>
  <c r="AZ102" i="1"/>
  <c r="AZ98" i="1"/>
  <c r="AZ99" i="1"/>
  <c r="AZ101" i="1"/>
  <c r="AZ103" i="1"/>
  <c r="AZ5" i="1"/>
  <c r="AZ7" i="1"/>
  <c r="BA4" i="1"/>
  <c r="AZ3" i="1"/>
  <c r="AX6" i="1"/>
  <c r="BA8" i="1" l="1"/>
  <c r="BA9" i="1"/>
  <c r="BA39" i="1"/>
  <c r="BA38" i="1"/>
  <c r="BA37" i="1"/>
  <c r="BA18" i="1"/>
  <c r="BA36" i="1"/>
  <c r="BA40" i="1"/>
  <c r="BA97" i="1"/>
  <c r="BA21" i="1"/>
  <c r="BA19" i="1"/>
  <c r="BA20" i="1"/>
  <c r="BA96" i="1"/>
  <c r="BA13" i="1"/>
  <c r="BA14" i="1"/>
  <c r="BA16" i="1"/>
  <c r="BA22" i="1"/>
  <c r="BA15" i="1"/>
  <c r="BA17" i="1"/>
  <c r="BA35" i="1"/>
  <c r="BA25" i="1"/>
  <c r="BA31" i="1"/>
  <c r="BA41" i="1"/>
  <c r="BA43" i="1"/>
  <c r="BA46" i="1"/>
  <c r="BA48" i="1"/>
  <c r="BA42" i="1"/>
  <c r="BA44" i="1"/>
  <c r="BA45" i="1"/>
  <c r="BA47" i="1"/>
  <c r="BA57" i="1"/>
  <c r="BA58" i="1"/>
  <c r="BA61" i="1"/>
  <c r="BA65" i="1"/>
  <c r="BA68" i="1"/>
  <c r="BA70" i="1"/>
  <c r="BA59" i="1"/>
  <c r="BA62" i="1"/>
  <c r="BA67" i="1"/>
  <c r="BA69" i="1"/>
  <c r="BA71" i="1"/>
  <c r="BA72" i="1"/>
  <c r="BA73" i="1"/>
  <c r="BA77" i="1"/>
  <c r="BA79" i="1"/>
  <c r="BA81" i="1"/>
  <c r="BA83" i="1"/>
  <c r="BA85" i="1"/>
  <c r="BA87" i="1"/>
  <c r="BA89" i="1"/>
  <c r="BA90" i="1"/>
  <c r="BA93" i="1"/>
  <c r="BA95" i="1"/>
  <c r="BA76" i="1"/>
  <c r="BA78" i="1"/>
  <c r="BA80" i="1"/>
  <c r="BA82" i="1"/>
  <c r="BA84" i="1"/>
  <c r="BA86" i="1"/>
  <c r="BA88" i="1"/>
  <c r="BA92" i="1"/>
  <c r="BA94" i="1"/>
  <c r="BA98" i="1"/>
  <c r="BA99" i="1"/>
  <c r="BA101" i="1"/>
  <c r="BA103" i="1"/>
  <c r="BA100" i="1"/>
  <c r="BA102" i="1"/>
  <c r="BA5" i="1"/>
  <c r="BA7" i="1"/>
  <c r="BB4" i="1"/>
  <c r="BA3" i="1"/>
  <c r="AZ1" i="1"/>
  <c r="AY6" i="1"/>
  <c r="BB8" i="1" l="1"/>
  <c r="BB9" i="1"/>
  <c r="BB36" i="1"/>
  <c r="BB39" i="1"/>
  <c r="BB38" i="1"/>
  <c r="BB40" i="1"/>
  <c r="BB37" i="1"/>
  <c r="BB18" i="1"/>
  <c r="BB97" i="1"/>
  <c r="BB20" i="1"/>
  <c r="BB21" i="1"/>
  <c r="BB19" i="1"/>
  <c r="BB96" i="1"/>
  <c r="BB13" i="1"/>
  <c r="BB15" i="1"/>
  <c r="BB17" i="1"/>
  <c r="BB14" i="1"/>
  <c r="BB16" i="1"/>
  <c r="BB22" i="1"/>
  <c r="BB25" i="1"/>
  <c r="BB31" i="1"/>
  <c r="BB35" i="1"/>
  <c r="BB42" i="1"/>
  <c r="BB44" i="1"/>
  <c r="BB45" i="1"/>
  <c r="BB47" i="1"/>
  <c r="BB41" i="1"/>
  <c r="BB43" i="1"/>
  <c r="BB46" i="1"/>
  <c r="BB48" i="1"/>
  <c r="BB57" i="1"/>
  <c r="BB59" i="1"/>
  <c r="BB62" i="1"/>
  <c r="BB67" i="1"/>
  <c r="BB69" i="1"/>
  <c r="BB71" i="1"/>
  <c r="BB72" i="1"/>
  <c r="BB58" i="1"/>
  <c r="BB61" i="1"/>
  <c r="BB65" i="1"/>
  <c r="BB68" i="1"/>
  <c r="BB70" i="1"/>
  <c r="BB76" i="1"/>
  <c r="BB78" i="1"/>
  <c r="BB80" i="1"/>
  <c r="BB82" i="1"/>
  <c r="BB84" i="1"/>
  <c r="BB86" i="1"/>
  <c r="BB88" i="1"/>
  <c r="BB92" i="1"/>
  <c r="BB94" i="1"/>
  <c r="BB73" i="1"/>
  <c r="BB77" i="1"/>
  <c r="BB79" i="1"/>
  <c r="BB81" i="1"/>
  <c r="BB83" i="1"/>
  <c r="BB85" i="1"/>
  <c r="BB87" i="1"/>
  <c r="BB89" i="1"/>
  <c r="BB90" i="1"/>
  <c r="BB93" i="1"/>
  <c r="BB95" i="1"/>
  <c r="BB100" i="1"/>
  <c r="BB102" i="1"/>
  <c r="BB98" i="1"/>
  <c r="BB99" i="1"/>
  <c r="BB101" i="1"/>
  <c r="BB103" i="1"/>
  <c r="BB5" i="1"/>
  <c r="BB7" i="1"/>
  <c r="BC4" i="1"/>
  <c r="BB3" i="1"/>
  <c r="AZ6" i="1"/>
  <c r="AZ2" i="1"/>
  <c r="BC8" i="1" l="1"/>
  <c r="BC9" i="1"/>
  <c r="BC37" i="1"/>
  <c r="BC36" i="1"/>
  <c r="BC40" i="1"/>
  <c r="BC38" i="1"/>
  <c r="BC39" i="1"/>
  <c r="BC18" i="1"/>
  <c r="BC97" i="1"/>
  <c r="BC19" i="1"/>
  <c r="BC21" i="1"/>
  <c r="BC20" i="1"/>
  <c r="BC96" i="1"/>
  <c r="BC13" i="1"/>
  <c r="BC14" i="1"/>
  <c r="BC16" i="1"/>
  <c r="BC22" i="1"/>
  <c r="BC15" i="1"/>
  <c r="BC17" i="1"/>
  <c r="BC35" i="1"/>
  <c r="BC25" i="1"/>
  <c r="BC31" i="1"/>
  <c r="BC41" i="1"/>
  <c r="BC43" i="1"/>
  <c r="BC46" i="1"/>
  <c r="BC48" i="1"/>
  <c r="BC42" i="1"/>
  <c r="BC44" i="1"/>
  <c r="BC45" i="1"/>
  <c r="BC47" i="1"/>
  <c r="BC58" i="1"/>
  <c r="BC61" i="1"/>
  <c r="BC65" i="1"/>
  <c r="BC68" i="1"/>
  <c r="BC70" i="1"/>
  <c r="BC57" i="1"/>
  <c r="BC59" i="1"/>
  <c r="BC62" i="1"/>
  <c r="BC67" i="1"/>
  <c r="BC69" i="1"/>
  <c r="BC71" i="1"/>
  <c r="BC72" i="1"/>
  <c r="BC73" i="1"/>
  <c r="BC77" i="1"/>
  <c r="BC79" i="1"/>
  <c r="BC81" i="1"/>
  <c r="BC83" i="1"/>
  <c r="BC85" i="1"/>
  <c r="BC87" i="1"/>
  <c r="BC89" i="1"/>
  <c r="BC90" i="1"/>
  <c r="BC93" i="1"/>
  <c r="BC95" i="1"/>
  <c r="BC76" i="1"/>
  <c r="BC78" i="1"/>
  <c r="BC80" i="1"/>
  <c r="BC82" i="1"/>
  <c r="BC84" i="1"/>
  <c r="BC86" i="1"/>
  <c r="BC88" i="1"/>
  <c r="BC92" i="1"/>
  <c r="BC94" i="1"/>
  <c r="BC98" i="1"/>
  <c r="BC99" i="1"/>
  <c r="BC101" i="1"/>
  <c r="BC103" i="1"/>
  <c r="BC100" i="1"/>
  <c r="BC102" i="1"/>
  <c r="BC5" i="1"/>
  <c r="BC7" i="1"/>
  <c r="BD4" i="1"/>
  <c r="BC3" i="1"/>
  <c r="BA6" i="1"/>
  <c r="BD8" i="1" l="1"/>
  <c r="BD9" i="1"/>
  <c r="BD38" i="1"/>
  <c r="BD37" i="1"/>
  <c r="BD18" i="1"/>
  <c r="BD36" i="1"/>
  <c r="BD40" i="1"/>
  <c r="BD39" i="1"/>
  <c r="BD97" i="1"/>
  <c r="BD20" i="1"/>
  <c r="BD19" i="1"/>
  <c r="BD21" i="1"/>
  <c r="BD96" i="1"/>
  <c r="BD13" i="1"/>
  <c r="BD15" i="1"/>
  <c r="BD17" i="1"/>
  <c r="BD14" i="1"/>
  <c r="BD16" i="1"/>
  <c r="BD22" i="1"/>
  <c r="BD25" i="1"/>
  <c r="BD31" i="1"/>
  <c r="BD35" i="1"/>
  <c r="BD42" i="1"/>
  <c r="BD44" i="1"/>
  <c r="BD45" i="1"/>
  <c r="BD47" i="1"/>
  <c r="BD41" i="1"/>
  <c r="BD43" i="1"/>
  <c r="BD46" i="1"/>
  <c r="BD48" i="1"/>
  <c r="BD57" i="1"/>
  <c r="BD59" i="1"/>
  <c r="BD62" i="1"/>
  <c r="BD67" i="1"/>
  <c r="BD69" i="1"/>
  <c r="BD71" i="1"/>
  <c r="BD72" i="1"/>
  <c r="BD58" i="1"/>
  <c r="BD61" i="1"/>
  <c r="BD65" i="1"/>
  <c r="BD68" i="1"/>
  <c r="BD70" i="1"/>
  <c r="BD76" i="1"/>
  <c r="BD78" i="1"/>
  <c r="BD80" i="1"/>
  <c r="BD82" i="1"/>
  <c r="BD84" i="1"/>
  <c r="BD86" i="1"/>
  <c r="BD88" i="1"/>
  <c r="BD92" i="1"/>
  <c r="BD94" i="1"/>
  <c r="BD73" i="1"/>
  <c r="BD77" i="1"/>
  <c r="BD79" i="1"/>
  <c r="BD81" i="1"/>
  <c r="BD83" i="1"/>
  <c r="BD85" i="1"/>
  <c r="BD87" i="1"/>
  <c r="BD89" i="1"/>
  <c r="BD90" i="1"/>
  <c r="BD93" i="1"/>
  <c r="BD95" i="1"/>
  <c r="BD100" i="1"/>
  <c r="BD102" i="1"/>
  <c r="BD98" i="1"/>
  <c r="BD99" i="1"/>
  <c r="BD101" i="1"/>
  <c r="BD103" i="1"/>
  <c r="BD5" i="1"/>
  <c r="BD7" i="1"/>
  <c r="BE4" i="1"/>
  <c r="BD3" i="1"/>
  <c r="BB6" i="1"/>
  <c r="BE8" i="1" l="1"/>
  <c r="BE9" i="1"/>
  <c r="BE39" i="1"/>
  <c r="BE38" i="1"/>
  <c r="BE18" i="1"/>
  <c r="BE36" i="1"/>
  <c r="BE37" i="1"/>
  <c r="BE40" i="1"/>
  <c r="BE97" i="1"/>
  <c r="BE21" i="1"/>
  <c r="BE20" i="1"/>
  <c r="BE19" i="1"/>
  <c r="BE96" i="1"/>
  <c r="BE13" i="1"/>
  <c r="BE14" i="1"/>
  <c r="BE16" i="1"/>
  <c r="BE22" i="1"/>
  <c r="BE15" i="1"/>
  <c r="BE17" i="1"/>
  <c r="BE35" i="1"/>
  <c r="BE25" i="1"/>
  <c r="BE31" i="1"/>
  <c r="BE41" i="1"/>
  <c r="BE43" i="1"/>
  <c r="BE46" i="1"/>
  <c r="BE48" i="1"/>
  <c r="BE42" i="1"/>
  <c r="BE44" i="1"/>
  <c r="BE45" i="1"/>
  <c r="BE47" i="1"/>
  <c r="BE57" i="1"/>
  <c r="BE58" i="1"/>
  <c r="BE61" i="1"/>
  <c r="BE65" i="1"/>
  <c r="BE68" i="1"/>
  <c r="BE70" i="1"/>
  <c r="BE59" i="1"/>
  <c r="BE62" i="1"/>
  <c r="BE67" i="1"/>
  <c r="BE69" i="1"/>
  <c r="BE71" i="1"/>
  <c r="BE72" i="1"/>
  <c r="BE73" i="1"/>
  <c r="BE77" i="1"/>
  <c r="BE79" i="1"/>
  <c r="BE81" i="1"/>
  <c r="BE83" i="1"/>
  <c r="BE85" i="1"/>
  <c r="BE87" i="1"/>
  <c r="BE89" i="1"/>
  <c r="BE90" i="1"/>
  <c r="BE93" i="1"/>
  <c r="BE95" i="1"/>
  <c r="BE76" i="1"/>
  <c r="BE78" i="1"/>
  <c r="BE80" i="1"/>
  <c r="BE82" i="1"/>
  <c r="BE84" i="1"/>
  <c r="BE86" i="1"/>
  <c r="BE88" i="1"/>
  <c r="BE92" i="1"/>
  <c r="BE94" i="1"/>
  <c r="BE98" i="1"/>
  <c r="BE99" i="1"/>
  <c r="BE101" i="1"/>
  <c r="BE103" i="1"/>
  <c r="BE100" i="1"/>
  <c r="BE102" i="1"/>
  <c r="BE5" i="1"/>
  <c r="BE7" i="1"/>
  <c r="BF4" i="1"/>
  <c r="BE3" i="1"/>
  <c r="BC6" i="1"/>
  <c r="BF8" i="1" l="1"/>
  <c r="BF9" i="1"/>
  <c r="BF36" i="1"/>
  <c r="BF39" i="1"/>
  <c r="BF18" i="1"/>
  <c r="BF38" i="1"/>
  <c r="BF37" i="1"/>
  <c r="BF40" i="1"/>
  <c r="BF97" i="1"/>
  <c r="BF19" i="1"/>
  <c r="BF21" i="1"/>
  <c r="BF20" i="1"/>
  <c r="BF96" i="1"/>
  <c r="BF13" i="1"/>
  <c r="BF15" i="1"/>
  <c r="BF17" i="1"/>
  <c r="BF14" i="1"/>
  <c r="BF16" i="1"/>
  <c r="BF22" i="1"/>
  <c r="BF25" i="1"/>
  <c r="BF31" i="1"/>
  <c r="BF35" i="1"/>
  <c r="BF42" i="1"/>
  <c r="BF44" i="1"/>
  <c r="BF45" i="1"/>
  <c r="BF47" i="1"/>
  <c r="BF41" i="1"/>
  <c r="BF43" i="1"/>
  <c r="BF46" i="1"/>
  <c r="BF48" i="1"/>
  <c r="BF57" i="1"/>
  <c r="BF59" i="1"/>
  <c r="BF62" i="1"/>
  <c r="BF67" i="1"/>
  <c r="BF69" i="1"/>
  <c r="BF71" i="1"/>
  <c r="BF72" i="1"/>
  <c r="BF58" i="1"/>
  <c r="BF61" i="1"/>
  <c r="BF65" i="1"/>
  <c r="BF68" i="1"/>
  <c r="BF70" i="1"/>
  <c r="BF76" i="1"/>
  <c r="BF78" i="1"/>
  <c r="BF80" i="1"/>
  <c r="BF82" i="1"/>
  <c r="BF84" i="1"/>
  <c r="BF86" i="1"/>
  <c r="BF88" i="1"/>
  <c r="BF92" i="1"/>
  <c r="BF94" i="1"/>
  <c r="BF73" i="1"/>
  <c r="BF77" i="1"/>
  <c r="BF79" i="1"/>
  <c r="BF81" i="1"/>
  <c r="BF83" i="1"/>
  <c r="BF85" i="1"/>
  <c r="BF87" i="1"/>
  <c r="BF89" i="1"/>
  <c r="BF90" i="1"/>
  <c r="BF93" i="1"/>
  <c r="BF95" i="1"/>
  <c r="BF100" i="1"/>
  <c r="BF102" i="1"/>
  <c r="BF98" i="1"/>
  <c r="BF99" i="1"/>
  <c r="BF101" i="1"/>
  <c r="BF103" i="1"/>
  <c r="BF5" i="1"/>
  <c r="BF7" i="1"/>
  <c r="BG4" i="1"/>
  <c r="BF3" i="1"/>
  <c r="BD6" i="1"/>
  <c r="BG8" i="1" l="1"/>
  <c r="BG9" i="1"/>
  <c r="BG37" i="1"/>
  <c r="BG36" i="1"/>
  <c r="BG40" i="1"/>
  <c r="BG38" i="1"/>
  <c r="BG18" i="1"/>
  <c r="BG39" i="1"/>
  <c r="BG97" i="1"/>
  <c r="BG19" i="1"/>
  <c r="BG20" i="1"/>
  <c r="BG21" i="1"/>
  <c r="BG96" i="1"/>
  <c r="BG13" i="1"/>
  <c r="BG14" i="1"/>
  <c r="BG16" i="1"/>
  <c r="BG22" i="1"/>
  <c r="BG15" i="1"/>
  <c r="BG17" i="1"/>
  <c r="BG35" i="1"/>
  <c r="BG25" i="1"/>
  <c r="BG31" i="1"/>
  <c r="BG41" i="1"/>
  <c r="BG43" i="1"/>
  <c r="BG46" i="1"/>
  <c r="BG48" i="1"/>
  <c r="BG42" i="1"/>
  <c r="BG44" i="1"/>
  <c r="BG45" i="1"/>
  <c r="BG47" i="1"/>
  <c r="BG58" i="1"/>
  <c r="BG61" i="1"/>
  <c r="BG65" i="1"/>
  <c r="BG68" i="1"/>
  <c r="BG70" i="1"/>
  <c r="BG57" i="1"/>
  <c r="BG59" i="1"/>
  <c r="BG62" i="1"/>
  <c r="BG67" i="1"/>
  <c r="BG69" i="1"/>
  <c r="BG71" i="1"/>
  <c r="BG72" i="1"/>
  <c r="BG73" i="1"/>
  <c r="BG77" i="1"/>
  <c r="BG79" i="1"/>
  <c r="BG81" i="1"/>
  <c r="BG83" i="1"/>
  <c r="BG85" i="1"/>
  <c r="BG87" i="1"/>
  <c r="BG89" i="1"/>
  <c r="BG90" i="1"/>
  <c r="BG93" i="1"/>
  <c r="BG95" i="1"/>
  <c r="BG76" i="1"/>
  <c r="BG78" i="1"/>
  <c r="BG80" i="1"/>
  <c r="BG82" i="1"/>
  <c r="BG84" i="1"/>
  <c r="BG86" i="1"/>
  <c r="BG88" i="1"/>
  <c r="BG92" i="1"/>
  <c r="BG94" i="1"/>
  <c r="BG98" i="1"/>
  <c r="BG99" i="1"/>
  <c r="BG101" i="1"/>
  <c r="BG103" i="1"/>
  <c r="BG100" i="1"/>
  <c r="BG102" i="1"/>
  <c r="BG5" i="1"/>
  <c r="BG7" i="1"/>
  <c r="BH4" i="1"/>
  <c r="BG3" i="1"/>
  <c r="BE2" i="1"/>
  <c r="BE6" i="1"/>
  <c r="BH8" i="1" l="1"/>
  <c r="BH9" i="1"/>
  <c r="BH38" i="1"/>
  <c r="BH37" i="1"/>
  <c r="BH18" i="1"/>
  <c r="BH36" i="1"/>
  <c r="BH39" i="1"/>
  <c r="BH40" i="1"/>
  <c r="BH97" i="1"/>
  <c r="BH20" i="1"/>
  <c r="BH19" i="1"/>
  <c r="BH21" i="1"/>
  <c r="BH96" i="1"/>
  <c r="BH13" i="1"/>
  <c r="BH15" i="1"/>
  <c r="BH17" i="1"/>
  <c r="BH14" i="1"/>
  <c r="BH16" i="1"/>
  <c r="BH22" i="1"/>
  <c r="BH25" i="1"/>
  <c r="BH31" i="1"/>
  <c r="BH35" i="1"/>
  <c r="BH42" i="1"/>
  <c r="BH44" i="1"/>
  <c r="BH45" i="1"/>
  <c r="BH47" i="1"/>
  <c r="BH41" i="1"/>
  <c r="BH43" i="1"/>
  <c r="BH46" i="1"/>
  <c r="BH48" i="1"/>
  <c r="BH57" i="1"/>
  <c r="BH59" i="1"/>
  <c r="BH62" i="1"/>
  <c r="BH67" i="1"/>
  <c r="BH69" i="1"/>
  <c r="BH71" i="1"/>
  <c r="BH72" i="1"/>
  <c r="BH58" i="1"/>
  <c r="BH61" i="1"/>
  <c r="BH65" i="1"/>
  <c r="BH68" i="1"/>
  <c r="BH70" i="1"/>
  <c r="BH76" i="1"/>
  <c r="BH78" i="1"/>
  <c r="BH80" i="1"/>
  <c r="BH82" i="1"/>
  <c r="BH84" i="1"/>
  <c r="BH86" i="1"/>
  <c r="BH88" i="1"/>
  <c r="BH92" i="1"/>
  <c r="BH94" i="1"/>
  <c r="BH73" i="1"/>
  <c r="BH77" i="1"/>
  <c r="BH79" i="1"/>
  <c r="BH81" i="1"/>
  <c r="BH83" i="1"/>
  <c r="BH85" i="1"/>
  <c r="BH87" i="1"/>
  <c r="BH89" i="1"/>
  <c r="BH90" i="1"/>
  <c r="BH93" i="1"/>
  <c r="BH95" i="1"/>
  <c r="BH100" i="1"/>
  <c r="BH102" i="1"/>
  <c r="BH98" i="1"/>
  <c r="BH99" i="1"/>
  <c r="BH101" i="1"/>
  <c r="BH103" i="1"/>
  <c r="BH5" i="1"/>
  <c r="BH7" i="1"/>
  <c r="BI4" i="1"/>
  <c r="BH6" i="1"/>
  <c r="BH3" i="1"/>
  <c r="BF6" i="1"/>
  <c r="BI8" i="1" l="1"/>
  <c r="BI9" i="1"/>
  <c r="BI39" i="1"/>
  <c r="BI38" i="1"/>
  <c r="BI37" i="1"/>
  <c r="BI36" i="1"/>
  <c r="BI40" i="1"/>
  <c r="BI18" i="1"/>
  <c r="BI97" i="1"/>
  <c r="BI21" i="1"/>
  <c r="BI19" i="1"/>
  <c r="BI20" i="1"/>
  <c r="BI96" i="1"/>
  <c r="BI13" i="1"/>
  <c r="BI14" i="1"/>
  <c r="BI16" i="1"/>
  <c r="BI22" i="1"/>
  <c r="BI15" i="1"/>
  <c r="BI17" i="1"/>
  <c r="BI35" i="1"/>
  <c r="BI25" i="1"/>
  <c r="BI31" i="1"/>
  <c r="BI41" i="1"/>
  <c r="BI43" i="1"/>
  <c r="BI46" i="1"/>
  <c r="BI48" i="1"/>
  <c r="BI42" i="1"/>
  <c r="BI44" i="1"/>
  <c r="BI45" i="1"/>
  <c r="BI47" i="1"/>
  <c r="BI57" i="1"/>
  <c r="BI58" i="1"/>
  <c r="BI61" i="1"/>
  <c r="BI65" i="1"/>
  <c r="BI68" i="1"/>
  <c r="BI70" i="1"/>
  <c r="BI59" i="1"/>
  <c r="BI62" i="1"/>
  <c r="BI67" i="1"/>
  <c r="BI69" i="1"/>
  <c r="BI71" i="1"/>
  <c r="BI72" i="1"/>
  <c r="BI73" i="1"/>
  <c r="BI77" i="1"/>
  <c r="BI79" i="1"/>
  <c r="BI81" i="1"/>
  <c r="BI83" i="1"/>
  <c r="BI85" i="1"/>
  <c r="BI87" i="1"/>
  <c r="BI89" i="1"/>
  <c r="BI90" i="1"/>
  <c r="BI93" i="1"/>
  <c r="BI95" i="1"/>
  <c r="BI76" i="1"/>
  <c r="BI78" i="1"/>
  <c r="BI80" i="1"/>
  <c r="BI82" i="1"/>
  <c r="BI84" i="1"/>
  <c r="BI86" i="1"/>
  <c r="BI88" i="1"/>
  <c r="BI92" i="1"/>
  <c r="BI94" i="1"/>
  <c r="BI98" i="1"/>
  <c r="BI99" i="1"/>
  <c r="BI101" i="1"/>
  <c r="BI103" i="1"/>
  <c r="BI100" i="1"/>
  <c r="BI102" i="1"/>
  <c r="BI5" i="1"/>
  <c r="BI7" i="1"/>
  <c r="BI3" i="1"/>
  <c r="BI6" i="1"/>
  <c r="BJ4" i="1"/>
  <c r="BI2" i="1"/>
  <c r="BG6" i="1"/>
  <c r="BJ8" i="1" l="1"/>
  <c r="BJ9" i="1"/>
  <c r="BJ36" i="1"/>
  <c r="BJ39" i="1"/>
  <c r="BJ38" i="1"/>
  <c r="BJ37" i="1"/>
  <c r="BJ40" i="1"/>
  <c r="BJ18" i="1"/>
  <c r="BJ97" i="1"/>
  <c r="BJ20" i="1"/>
  <c r="BJ21" i="1"/>
  <c r="BJ19" i="1"/>
  <c r="BJ96" i="1"/>
  <c r="BJ13" i="1"/>
  <c r="BJ15" i="1"/>
  <c r="BJ17" i="1"/>
  <c r="BJ14" i="1"/>
  <c r="BJ16" i="1"/>
  <c r="BJ22" i="1"/>
  <c r="BJ25" i="1"/>
  <c r="BJ31" i="1"/>
  <c r="BJ35" i="1"/>
  <c r="BJ42" i="1"/>
  <c r="BJ44" i="1"/>
  <c r="BJ45" i="1"/>
  <c r="BJ47" i="1"/>
  <c r="BJ41" i="1"/>
  <c r="BJ43" i="1"/>
  <c r="BJ46" i="1"/>
  <c r="BJ48" i="1"/>
  <c r="BJ57" i="1"/>
  <c r="BJ59" i="1"/>
  <c r="BJ62" i="1"/>
  <c r="BJ67" i="1"/>
  <c r="BJ69" i="1"/>
  <c r="BJ71" i="1"/>
  <c r="BJ72" i="1"/>
  <c r="BJ58" i="1"/>
  <c r="BJ61" i="1"/>
  <c r="BJ65" i="1"/>
  <c r="BJ68" i="1"/>
  <c r="BJ70" i="1"/>
  <c r="BJ76" i="1"/>
  <c r="BJ78" i="1"/>
  <c r="BJ80" i="1"/>
  <c r="BJ82" i="1"/>
  <c r="BJ84" i="1"/>
  <c r="BJ86" i="1"/>
  <c r="BJ88" i="1"/>
  <c r="BJ92" i="1"/>
  <c r="BJ94" i="1"/>
  <c r="BJ73" i="1"/>
  <c r="BJ77" i="1"/>
  <c r="BJ79" i="1"/>
  <c r="BJ81" i="1"/>
  <c r="BJ83" i="1"/>
  <c r="BJ85" i="1"/>
  <c r="BJ87" i="1"/>
  <c r="BJ89" i="1"/>
  <c r="BJ90" i="1"/>
  <c r="BJ93" i="1"/>
  <c r="BJ95" i="1"/>
  <c r="BJ100" i="1"/>
  <c r="BJ102" i="1"/>
  <c r="BJ98" i="1"/>
  <c r="BJ99" i="1"/>
  <c r="BJ101" i="1"/>
  <c r="BJ103" i="1"/>
  <c r="BJ5" i="1"/>
  <c r="BJ7" i="1"/>
  <c r="BK4" i="1"/>
  <c r="BJ6" i="1"/>
  <c r="BJ3" i="1"/>
  <c r="BK8" i="1" l="1"/>
  <c r="BK9" i="1"/>
  <c r="BK37" i="1"/>
  <c r="BK36" i="1"/>
  <c r="BK40" i="1"/>
  <c r="BK18" i="1"/>
  <c r="BK38" i="1"/>
  <c r="BK39" i="1"/>
  <c r="BK97" i="1"/>
  <c r="BK19" i="1"/>
  <c r="BK21" i="1"/>
  <c r="BK20" i="1"/>
  <c r="BK96" i="1"/>
  <c r="BK13" i="1"/>
  <c r="BK14" i="1"/>
  <c r="BK16" i="1"/>
  <c r="BK22" i="1"/>
  <c r="BK15" i="1"/>
  <c r="BK17" i="1"/>
  <c r="BK35" i="1"/>
  <c r="BK25" i="1"/>
  <c r="BK31" i="1"/>
  <c r="BK41" i="1"/>
  <c r="BK43" i="1"/>
  <c r="BK46" i="1"/>
  <c r="BK48" i="1"/>
  <c r="BK42" i="1"/>
  <c r="BK44" i="1"/>
  <c r="BK45" i="1"/>
  <c r="BK47" i="1"/>
  <c r="BK58" i="1"/>
  <c r="BK61" i="1"/>
  <c r="BK65" i="1"/>
  <c r="BK68" i="1"/>
  <c r="BK70" i="1"/>
  <c r="BK57" i="1"/>
  <c r="BK59" i="1"/>
  <c r="BK62" i="1"/>
  <c r="BK67" i="1"/>
  <c r="BK69" i="1"/>
  <c r="BK71" i="1"/>
  <c r="BK72" i="1"/>
  <c r="BK73" i="1"/>
  <c r="BK77" i="1"/>
  <c r="BK79" i="1"/>
  <c r="BK81" i="1"/>
  <c r="BK83" i="1"/>
  <c r="BK85" i="1"/>
  <c r="BK87" i="1"/>
  <c r="BK89" i="1"/>
  <c r="BK90" i="1"/>
  <c r="BK93" i="1"/>
  <c r="BK95" i="1"/>
  <c r="BK76" i="1"/>
  <c r="BK78" i="1"/>
  <c r="BK80" i="1"/>
  <c r="BK82" i="1"/>
  <c r="BK84" i="1"/>
  <c r="BK86" i="1"/>
  <c r="BK88" i="1"/>
  <c r="BK92" i="1"/>
  <c r="BK94" i="1"/>
  <c r="BK98" i="1"/>
  <c r="BK99" i="1"/>
  <c r="BK101" i="1"/>
  <c r="BK103" i="1"/>
  <c r="BK100" i="1"/>
  <c r="BK102" i="1"/>
  <c r="BK5" i="1"/>
  <c r="BK7" i="1"/>
  <c r="BK6" i="1"/>
  <c r="BL4" i="1"/>
  <c r="BK3" i="1"/>
  <c r="BL8" i="1" l="1"/>
  <c r="BL9" i="1"/>
  <c r="BL38" i="1"/>
  <c r="BL37" i="1"/>
  <c r="BL18" i="1"/>
  <c r="BL39" i="1"/>
  <c r="BL40" i="1"/>
  <c r="BL36" i="1"/>
  <c r="BL97" i="1"/>
  <c r="BL20" i="1"/>
  <c r="BL19" i="1"/>
  <c r="BL21" i="1"/>
  <c r="BL96" i="1"/>
  <c r="BL13" i="1"/>
  <c r="BL15" i="1"/>
  <c r="BL17" i="1"/>
  <c r="BL14" i="1"/>
  <c r="BL16" i="1"/>
  <c r="BL22" i="1"/>
  <c r="BL25" i="1"/>
  <c r="BL31" i="1"/>
  <c r="BL35" i="1"/>
  <c r="BL42" i="1"/>
  <c r="BL44" i="1"/>
  <c r="BL45" i="1"/>
  <c r="BL47" i="1"/>
  <c r="BL41" i="1"/>
  <c r="BL43" i="1"/>
  <c r="BL46" i="1"/>
  <c r="BL48" i="1"/>
  <c r="BL57" i="1"/>
  <c r="BL59" i="1"/>
  <c r="BL62" i="1"/>
  <c r="BL67" i="1"/>
  <c r="BL69" i="1"/>
  <c r="BL71" i="1"/>
  <c r="BL72" i="1"/>
  <c r="BL58" i="1"/>
  <c r="BL61" i="1"/>
  <c r="BL65" i="1"/>
  <c r="BL68" i="1"/>
  <c r="BL70" i="1"/>
  <c r="BL76" i="1"/>
  <c r="BL78" i="1"/>
  <c r="BL80" i="1"/>
  <c r="BL82" i="1"/>
  <c r="BL84" i="1"/>
  <c r="BL86" i="1"/>
  <c r="BL88" i="1"/>
  <c r="BL92" i="1"/>
  <c r="BL94" i="1"/>
  <c r="BL73" i="1"/>
  <c r="BL77" i="1"/>
  <c r="BL79" i="1"/>
  <c r="BL81" i="1"/>
  <c r="BL83" i="1"/>
  <c r="BL85" i="1"/>
  <c r="BL87" i="1"/>
  <c r="BL89" i="1"/>
  <c r="BL90" i="1"/>
  <c r="BL93" i="1"/>
  <c r="BL95" i="1"/>
  <c r="BL100" i="1"/>
  <c r="BL102" i="1"/>
  <c r="BL98" i="1"/>
  <c r="BL99" i="1"/>
  <c r="BL101" i="1"/>
  <c r="BL103" i="1"/>
  <c r="BL5" i="1"/>
  <c r="BL7" i="1"/>
  <c r="BL3" i="1"/>
  <c r="BL6" i="1"/>
</calcChain>
</file>

<file path=xl/comments1.xml><?xml version="1.0" encoding="utf-8"?>
<comments xmlns="http://schemas.openxmlformats.org/spreadsheetml/2006/main">
  <authors>
    <author>רן סלבצקי   Ran Slabezki</author>
    <author>שגיא גבריאל    Sagi Gavriel</author>
  </authors>
  <commentList>
    <comment ref="A47" authorId="0">
      <text>
        <r>
          <rPr>
            <sz val="9"/>
            <color indexed="81"/>
            <rFont val="Tahoma"/>
            <charset val="177"/>
          </rPr>
          <t xml:space="preserve">תת-המשימות אינן תת-משימות של "ניהול מרשם המדבירים ופרסומו"
</t>
        </r>
      </text>
    </comment>
    <comment ref="C69" authorId="1">
      <text>
        <r>
          <rPr>
            <b/>
            <sz val="9"/>
            <color indexed="81"/>
            <rFont val="Tahoma"/>
            <charset val="177"/>
          </rPr>
          <t>שגיא גבריאל    Sagi Gרן: התקיימה?</t>
        </r>
      </text>
    </comment>
  </commentList>
</comments>
</file>

<file path=xl/sharedStrings.xml><?xml version="1.0" encoding="utf-8"?>
<sst xmlns="http://schemas.openxmlformats.org/spreadsheetml/2006/main" count="257" uniqueCount="162">
  <si>
    <t>משימה</t>
  </si>
  <si>
    <t>אחראי משימה</t>
  </si>
  <si>
    <t>הטמעה</t>
  </si>
  <si>
    <t xml:space="preserve">פרסום החוק החדש </t>
  </si>
  <si>
    <t xml:space="preserve">מכתב למדבירים - ניוזלטר </t>
  </si>
  <si>
    <t xml:space="preserve">פרסום שו"ת - למדבירים ולציבור הכללי </t>
  </si>
  <si>
    <t>העסקת פרויקטור</t>
  </si>
  <si>
    <t>קמפיין הסברה לציבור הכללי</t>
  </si>
  <si>
    <t xml:space="preserve">הכשרות </t>
  </si>
  <si>
    <t>פרסום תכנית הכשרה עיונית+מעשית (קורסים)</t>
  </si>
  <si>
    <t>אישור קורסי הדברה</t>
  </si>
  <si>
    <t>תקנות – הדברה של מזיקים\תכשירים\אמצעי טיפול או בפעולת מניעה מסוימים שיותרו רק לסוגי רישיון מסוימים או בתנאים (כגון הכשרה)</t>
  </si>
  <si>
    <t>תקנות – פעולות הדברה נוספות שיהיו מותרות למדביר בדירות (ו\או בהנחיית מדביר משט"פ)</t>
  </si>
  <si>
    <t>תקנות – פעולות מניעה או אמצעי טיפול שייחשבו לעיסוק בהדברה</t>
  </si>
  <si>
    <t>רישוי</t>
  </si>
  <si>
    <t>הנפקת רישיונות למדבירים קיימים בתקופת המעבר</t>
  </si>
  <si>
    <t>פרסום טפסי בקשת רישיון ורשימת מסמכים</t>
  </si>
  <si>
    <t>הוראות לעניין הודעה על שינוי פרטים</t>
  </si>
  <si>
    <t>מנגנון לקבלת אגרות מותאם לחוק</t>
  </si>
  <si>
    <t>מינוי חברי הוועדה המייעצת + משקיף אחד לפחות</t>
  </si>
  <si>
    <t>קביעת סדרי עבודת הוועדה המייעצת</t>
  </si>
  <si>
    <t>הסמכת הרשם וממלאי מקום</t>
  </si>
  <si>
    <t>תקנות – הגשת בקשה לרישיון ומסמכים</t>
  </si>
  <si>
    <t>תקנות – תנאים נוספים למתן רישיון או חידושו</t>
  </si>
  <si>
    <t xml:space="preserve">פיקוח </t>
  </si>
  <si>
    <t>הסמכת מרכזים ועובדי האגף לפיקוח על מדבירים</t>
  </si>
  <si>
    <t>תת משימה</t>
  </si>
  <si>
    <t>נוהל פיקוח על מדבירים צבאיים</t>
  </si>
  <si>
    <t>נוהל פיקוח על מדבירים ברשויות המקומיות</t>
  </si>
  <si>
    <t>נוהל פיקוח בגוף ביטחוני</t>
  </si>
  <si>
    <t>תוכנית עבודה לפיקוח ארצי - מפקחים אגף</t>
  </si>
  <si>
    <t>תוכנית עבודה לפיקוח מחוזי - מרכזים מחוזות</t>
  </si>
  <si>
    <t>נוהל פניות ציבור מאושר</t>
  </si>
  <si>
    <t>מערכת רישום ותיעוד לפעולות פיקוח</t>
  </si>
  <si>
    <t xml:space="preserve">פרסום הוראות מקצועיות לכלל המדבירים </t>
  </si>
  <si>
    <t>הסמכת מפקחי רט"ג או ממשרדים אחרים</t>
  </si>
  <si>
    <t xml:space="preserve">אכיפה </t>
  </si>
  <si>
    <t>נוהל הטלת עיצום כספי + נוהל פרסום</t>
  </si>
  <si>
    <t>תיאום מדיניות אכיפה</t>
  </si>
  <si>
    <t xml:space="preserve">מידרוג עבירות + הצטברות עברות - סעיף בתוך מדיניות </t>
  </si>
  <si>
    <t>מינוי מנהל</t>
  </si>
  <si>
    <t>תקנות – חובות, הגבלות ותנאים נוספים שיחולו על מדביר, במגוון נושאים (סעיף' 16)</t>
  </si>
  <si>
    <t>תקנות</t>
  </si>
  <si>
    <t>צו – פעולות הדברה מותרות להיתר מיוחד</t>
  </si>
  <si>
    <t>פרסום הודעה על סכומי העיצומים המעודכנים</t>
  </si>
  <si>
    <t>צו ברירת משפט או קנס</t>
  </si>
  <si>
    <t>צו לשינוי התוספת</t>
  </si>
  <si>
    <t>מס"ד</t>
  </si>
  <si>
    <t>סטאטוס</t>
  </si>
  <si>
    <t>5.10</t>
  </si>
  <si>
    <t>תאריך סיום</t>
  </si>
  <si>
    <t>תאריך התחלה</t>
  </si>
  <si>
    <t>חודש</t>
  </si>
  <si>
    <t>שנה</t>
  </si>
  <si>
    <t>מספר שבוע</t>
  </si>
  <si>
    <t>תאריך נוכחי</t>
  </si>
  <si>
    <t>הסתיים במועד</t>
  </si>
  <si>
    <t>בעיכוב</t>
  </si>
  <si>
    <t>בעיכוב חמור</t>
  </si>
  <si>
    <t>בתהליך</t>
  </si>
  <si>
    <t>סיכוי טוב לאיחור</t>
  </si>
  <si>
    <t>שינוי תכנון</t>
  </si>
  <si>
    <t>משך - ימים</t>
  </si>
  <si>
    <t>איוש תקן ראש תחום הדברה</t>
  </si>
  <si>
    <t>?</t>
  </si>
  <si>
    <t>בחינות</t>
  </si>
  <si>
    <t>2.1.1</t>
  </si>
  <si>
    <t>2.2.1</t>
  </si>
  <si>
    <t>2.2.2</t>
  </si>
  <si>
    <t>2.2.3</t>
  </si>
  <si>
    <t>קורסים</t>
  </si>
  <si>
    <t>2.2.4</t>
  </si>
  <si>
    <t>הכנת חומרים מקצועיים להשתלמויות</t>
  </si>
  <si>
    <t>2.3.1</t>
  </si>
  <si>
    <t>2.3.2</t>
  </si>
  <si>
    <t>2.3.3</t>
  </si>
  <si>
    <t>2.4.1</t>
  </si>
  <si>
    <t>תקנות רלוונטיות בתחום ההכשרות</t>
  </si>
  <si>
    <t>2.4.2</t>
  </si>
  <si>
    <t>2.4.4</t>
  </si>
  <si>
    <t>תחום</t>
  </si>
  <si>
    <t>3.1.2</t>
  </si>
  <si>
    <t>הקמת מערכת רישום מדבירים</t>
  </si>
  <si>
    <t>3.1.1</t>
  </si>
  <si>
    <t>3.1.3</t>
  </si>
  <si>
    <t>3.1.4</t>
  </si>
  <si>
    <t>3.1.5</t>
  </si>
  <si>
    <t>קביעת אמות המידה למתן אישור חריג</t>
  </si>
  <si>
    <t xml:space="preserve">הכנת פורמט חדש לרישיונות </t>
  </si>
  <si>
    <t>2.1.1.1</t>
  </si>
  <si>
    <t>2.1.2.2</t>
  </si>
  <si>
    <t>ניהול מרשם המדבירים ופרסומו</t>
  </si>
  <si>
    <t>עריכת השתלמויות</t>
  </si>
  <si>
    <t>תנאי להטלת עיצום כספי</t>
  </si>
  <si>
    <t>הוצאת מכתב פנייה לשרים</t>
  </si>
  <si>
    <t xml:space="preserve">הסמכות למפקחי המשטרה הירוקה </t>
  </si>
  <si>
    <t xml:space="preserve">הכשרות למפקחי המשטרה הירוקה </t>
  </si>
  <si>
    <t xml:space="preserve"> תקנות הפחתה </t>
  </si>
  <si>
    <t xml:space="preserve"> רישום אוטומטי במרשם של הרשם </t>
  </si>
  <si>
    <t>תקנות - הכרה בתכנית הכשרה</t>
  </si>
  <si>
    <t>3.1.6</t>
  </si>
  <si>
    <t>3.1.7</t>
  </si>
  <si>
    <t>3.2.1</t>
  </si>
  <si>
    <t>3.2.2</t>
  </si>
  <si>
    <t>4.11</t>
  </si>
  <si>
    <t>4.12</t>
  </si>
  <si>
    <t>4.10</t>
  </si>
  <si>
    <t>4.13</t>
  </si>
  <si>
    <t>4.14</t>
  </si>
  <si>
    <t>4.15</t>
  </si>
  <si>
    <t>5.3.1</t>
  </si>
  <si>
    <t>5.3.2</t>
  </si>
  <si>
    <t>5.3.3</t>
  </si>
  <si>
    <t xml:space="preserve">הערות </t>
  </si>
  <si>
    <t xml:space="preserve">הקמת צוות יישום מקצועי </t>
  </si>
  <si>
    <t>איוש תקן מרכז בכיר (מערך הכשרה - הדברה תברואית)</t>
  </si>
  <si>
    <t>פרסום רשימת נושאי הבחינות ומתכונתן (מלא)</t>
  </si>
  <si>
    <t>1.8.2016</t>
  </si>
  <si>
    <t>שליחת מכתב למדבירים לקראת יום התחילה</t>
  </si>
  <si>
    <t>4.2.1</t>
  </si>
  <si>
    <t>4.2.2</t>
  </si>
  <si>
    <t>גיבוש תכנית הכשרה וחתימת השר</t>
  </si>
  <si>
    <t>פעולה לפי נוהל בדיקת ר"פ</t>
  </si>
  <si>
    <t>4.2.3</t>
  </si>
  <si>
    <t>4.2.4</t>
  </si>
  <si>
    <t>פרסום נהלי פיקוח רגילים</t>
  </si>
  <si>
    <t>גיבוש נהלי פיקוח במערכת הביטחון לרבות מדביר צבאי</t>
  </si>
  <si>
    <t>לדיון</t>
  </si>
  <si>
    <t xml:space="preserve">טופס בקשה לאישור חריג לפעולות הדברה </t>
  </si>
  <si>
    <t>הכשרות והסמכות פיקוח לממוני הגנ"ס</t>
  </si>
  <si>
    <t>הכשרת עובדי האגף ומרכזי מחוזות</t>
  </si>
  <si>
    <t>תקנות - לדיון ב-1.8.2016</t>
  </si>
  <si>
    <t>תקנות לדיון ב-1.1.2017</t>
  </si>
  <si>
    <t>תקנות. לדיון ב-1.1.2017</t>
  </si>
  <si>
    <t xml:space="preserve">מכתב למדבירים - אישור תוקף רשיון עד יוני 2019 </t>
  </si>
  <si>
    <t>טופס אנלוגי (זמני) 2 טפסים (חדש וחידוש)</t>
  </si>
  <si>
    <t>פרסום טופס מקוון</t>
  </si>
  <si>
    <t>טופס אנלוגי (זמני) 3 טפסים</t>
  </si>
  <si>
    <t>פרסום נושאים ומתכונת לבחינות למועד קרוב - ספטמבר 16</t>
  </si>
  <si>
    <t xml:space="preserve">שליחת מכתב במייל (טלי רוזנפלד)+דואר (אורלית)
לקראת יום התחילה + אישור הדברה עד 2019+הרשמת  עובדי הדברה </t>
  </si>
  <si>
    <t xml:space="preserve">טופס עדכון פרטים אישיים - טופס WORD לעידכון פרטים ישלח במייל </t>
  </si>
  <si>
    <t>הקמת תיבת דואר ייעודית</t>
  </si>
  <si>
    <t>טופס מקוון זמני להרשמה לבחינות</t>
  </si>
  <si>
    <t>טופס רישיון חדש הדברה נייר (זמני) לחדשים לאחר 1.6</t>
  </si>
  <si>
    <t>פרסום באתר טפסים מקוונים לבקשת רישיון ומסמכים מצורפים</t>
  </si>
  <si>
    <t>איסוף מידע לנושאי הקורס והתאמתם לחוק החדש</t>
  </si>
  <si>
    <t>השלמת מידע מקצועי ואקדמי בהתאם לתכנים הנדרשים</t>
  </si>
  <si>
    <t>בניית החלק המעשי בבחינה בע"פ</t>
  </si>
  <si>
    <t>בחינת תכנית הלימודים במכללות</t>
  </si>
  <si>
    <t>בחינת ובניית מאגר מרצים בהתאם לנושאים הנדרשים בקורס</t>
  </si>
  <si>
    <t>התאמת תוכנית השתלמויות יעודיות: בתי חולים, מוסדות חינוך ועוד</t>
  </si>
  <si>
    <t>גיבוש תוכן מקצועי</t>
  </si>
  <si>
    <t>הגדרת מינימום ידע נדרש</t>
  </si>
  <si>
    <t>הגדרת היקף שעות לימוד</t>
  </si>
  <si>
    <t>תת</t>
  </si>
  <si>
    <t>פגישה / התייעצות עם ערן הימל מאגף חשבות</t>
  </si>
  <si>
    <t>פגישה עם נציגי המכללות בנושא הבחינה בספטמבר</t>
  </si>
  <si>
    <t xml:space="preserve">תקנות – הכרה בהשתלמויות </t>
  </si>
  <si>
    <t>השתלמויות במתכונת חדשה</t>
  </si>
  <si>
    <t>פרסום תכנית השתלמויות יעודיות למזיקים/מקומות כגון פשפש מיטה/טרמיטים/הדברה בבתי חולים/הדברה במוסדות חינוך וכו'</t>
  </si>
  <si>
    <t>בדיקת התאמת מכונת הדפסת הכרטיסים</t>
  </si>
  <si>
    <t>תקנות - קביעת אגרות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</si>
</sst>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b/>
      <sz val="11"/>
      <name val="Arial"/>
      <family val="2"/>
      <scheme val="minor"/>
    </font>
    <font>
      <b/>
      <sz val="14"/>
      <name val="Arial"/>
      <family val="2"/>
      <scheme val="minor"/>
    </font>
    <font>
      <sz val="11"/>
      <name val="Arial"/>
      <family val="2"/>
      <scheme val="minor"/>
    </font>
    <font>
      <sz val="11"/>
      <color theme="3"/>
      <name val="Arial"/>
      <family val="2"/>
      <scheme val="minor"/>
    </font>
    <font>
      <sz val="9"/>
      <color indexed="81"/>
      <name val="Tahoma"/>
      <charset val="177"/>
    </font>
    <font>
      <b/>
      <sz val="9"/>
      <color indexed="81"/>
      <name val="Tahoma"/>
      <charset val="177"/>
    </font>
    <font>
      <sz val="1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3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4" fontId="1" fillId="3" borderId="1" xfId="0" applyNumberFormat="1" applyFont="1" applyFill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5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left" indent="1"/>
    </xf>
    <xf numFmtId="0" fontId="4" fillId="2" borderId="1" xfId="0" applyFont="1" applyFill="1" applyBorder="1" applyAlignment="1">
      <alignment horizontal="left" indent="2"/>
    </xf>
    <xf numFmtId="0" fontId="4" fillId="2" borderId="1" xfId="0" quotePrefix="1" applyFont="1" applyFill="1" applyBorder="1" applyAlignment="1">
      <alignment horizontal="left" inden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textRotation="90"/>
    </xf>
    <xf numFmtId="0" fontId="6" fillId="6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7" fillId="7" borderId="0" xfId="0" applyFont="1" applyFill="1" applyAlignment="1">
      <alignment horizontal="center"/>
    </xf>
    <xf numFmtId="14" fontId="7" fillId="7" borderId="0" xfId="0" applyNumberFormat="1" applyFont="1" applyFill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2" fillId="8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horizontal="center"/>
    </xf>
    <xf numFmtId="0" fontId="10" fillId="0" borderId="0" xfId="0" applyFont="1"/>
    <xf numFmtId="0" fontId="11" fillId="3" borderId="1" xfId="0" applyFont="1" applyFill="1" applyBorder="1" applyAlignment="1">
      <alignment horizontal="center" vertical="center" wrapText="1"/>
    </xf>
    <xf numFmtId="14" fontId="10" fillId="5" borderId="1" xfId="0" applyNumberFormat="1" applyFont="1" applyFill="1" applyBorder="1"/>
    <xf numFmtId="14" fontId="12" fillId="5" borderId="1" xfId="0" applyNumberFormat="1" applyFont="1" applyFill="1" applyBorder="1" applyAlignment="1">
      <alignment horizontal="center" vertical="center"/>
    </xf>
    <xf numFmtId="14" fontId="12" fillId="5" borderId="1" xfId="0" applyNumberFormat="1" applyFont="1" applyFill="1" applyBorder="1"/>
    <xf numFmtId="0" fontId="12" fillId="0" borderId="0" xfId="0" applyFont="1"/>
    <xf numFmtId="2" fontId="4" fillId="2" borderId="1" xfId="0" quotePrefix="1" applyNumberFormat="1" applyFont="1" applyFill="1" applyBorder="1" applyAlignment="1">
      <alignment horizontal="left" indent="1"/>
    </xf>
    <xf numFmtId="0" fontId="1" fillId="0" borderId="0" xfId="0" applyFont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0" borderId="1" xfId="0" applyBorder="1"/>
    <xf numFmtId="0" fontId="6" fillId="4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 wrapText="1"/>
    </xf>
    <xf numFmtId="0" fontId="0" fillId="5" borderId="0" xfId="0" applyFill="1" applyAlignment="1">
      <alignment horizontal="center"/>
    </xf>
    <xf numFmtId="0" fontId="4" fillId="3" borderId="1" xfId="0" applyFont="1" applyFill="1" applyBorder="1" applyAlignment="1">
      <alignment horizontal="left" indent="1"/>
    </xf>
    <xf numFmtId="0" fontId="4" fillId="10" borderId="1" xfId="0" applyFont="1" applyFill="1" applyBorder="1" applyAlignment="1">
      <alignment horizontal="center" vertical="center"/>
    </xf>
    <xf numFmtId="14" fontId="4" fillId="10" borderId="1" xfId="0" applyNumberFormat="1" applyFont="1" applyFill="1" applyBorder="1" applyAlignment="1">
      <alignment horizontal="center" vertical="center" textRotation="90"/>
    </xf>
    <xf numFmtId="0" fontId="0" fillId="10" borderId="0" xfId="0" applyFill="1" applyAlignment="1">
      <alignment horizontal="center" vertical="center"/>
    </xf>
    <xf numFmtId="0" fontId="0" fillId="10" borderId="0" xfId="0" applyFill="1"/>
    <xf numFmtId="0" fontId="4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top" wrapText="1"/>
    </xf>
    <xf numFmtId="0" fontId="12" fillId="5" borderId="1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/>
    </xf>
    <xf numFmtId="0" fontId="16" fillId="5" borderId="1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4" fontId="1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4" fontId="10" fillId="0" borderId="1" xfId="0" applyNumberFormat="1" applyFont="1" applyFill="1" applyBorder="1"/>
    <xf numFmtId="14" fontId="12" fillId="0" borderId="1" xfId="0" applyNumberFormat="1" applyFont="1" applyFill="1" applyBorder="1"/>
    <xf numFmtId="0" fontId="0" fillId="0" borderId="1" xfId="0" applyFill="1" applyBorder="1"/>
    <xf numFmtId="0" fontId="9" fillId="0" borderId="3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</cellXfs>
  <cellStyles count="1">
    <cellStyle name="Normal" xfId="0" builtinId="0"/>
  </cellStyles>
  <dxfs count="9"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3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70C0"/>
      </font>
      <fill>
        <patternFill>
          <bgColor rgb="FF0070C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103"/>
  <sheetViews>
    <sheetView showGridLines="0" tabSelected="1" zoomScale="90" zoomScaleNormal="9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H9" sqref="H9"/>
    </sheetView>
  </sheetViews>
  <sheetFormatPr defaultRowHeight="15" outlineLevelRow="2" x14ac:dyDescent="0.25"/>
  <cols>
    <col min="1" max="1" width="10.125" style="10" customWidth="1"/>
    <col min="2" max="2" width="9" style="9"/>
    <col min="3" max="3" width="50" style="20" customWidth="1"/>
    <col min="4" max="4" width="12.25" style="20" customWidth="1"/>
    <col min="5" max="5" width="11.125" style="36" customWidth="1"/>
    <col min="6" max="6" width="10.875" style="36" customWidth="1"/>
    <col min="7" max="7" width="8.75" customWidth="1"/>
    <col min="8" max="8" width="13.875" customWidth="1"/>
    <col min="9" max="9" width="17.375" style="20" customWidth="1"/>
    <col min="10" max="11" width="4.625" style="2" bestFit="1" customWidth="1"/>
    <col min="12" max="20" width="4.625" bestFit="1" customWidth="1"/>
    <col min="21" max="21" width="4.625" style="51" bestFit="1" customWidth="1"/>
    <col min="22" max="64" width="4.625" bestFit="1" customWidth="1"/>
  </cols>
  <sheetData>
    <row r="1" spans="1:64" s="4" customFormat="1" ht="20.25" customHeight="1" x14ac:dyDescent="0.35">
      <c r="A1" s="10"/>
      <c r="C1" s="21" t="s">
        <v>55</v>
      </c>
      <c r="D1" s="18"/>
      <c r="E1" s="31"/>
      <c r="F1" s="31"/>
      <c r="I1" s="42" t="s">
        <v>53</v>
      </c>
      <c r="J1" s="52">
        <f t="shared" ref="J1" si="0">YEAR(J4)</f>
        <v>2016</v>
      </c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>
        <f t="shared" ref="AZ1" si="1">YEAR(AZ4)</f>
        <v>2017</v>
      </c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</row>
    <row r="2" spans="1:64" s="4" customFormat="1" ht="21" customHeight="1" x14ac:dyDescent="0.35">
      <c r="A2" s="10"/>
      <c r="C2" s="22">
        <f ca="1">TODAY()</f>
        <v>42492</v>
      </c>
      <c r="D2" s="18"/>
      <c r="E2" s="31"/>
      <c r="F2" s="31"/>
      <c r="I2" s="42" t="s">
        <v>52</v>
      </c>
      <c r="J2" s="52">
        <f t="shared" ref="J2:AM2" si="2">MONTH(J4)</f>
        <v>3</v>
      </c>
      <c r="K2" s="52"/>
      <c r="L2" s="52"/>
      <c r="M2" s="52">
        <f t="shared" si="2"/>
        <v>4</v>
      </c>
      <c r="N2" s="52"/>
      <c r="O2" s="52"/>
      <c r="P2" s="52"/>
      <c r="Q2" s="52">
        <f t="shared" si="2"/>
        <v>5</v>
      </c>
      <c r="R2" s="52"/>
      <c r="S2" s="52"/>
      <c r="T2" s="52"/>
      <c r="U2" s="52"/>
      <c r="V2" s="52">
        <f t="shared" si="2"/>
        <v>6</v>
      </c>
      <c r="W2" s="52"/>
      <c r="X2" s="52"/>
      <c r="Y2" s="52"/>
      <c r="Z2" s="52">
        <f t="shared" si="2"/>
        <v>7</v>
      </c>
      <c r="AA2" s="52"/>
      <c r="AB2" s="52"/>
      <c r="AC2" s="52"/>
      <c r="AD2" s="52"/>
      <c r="AE2" s="52">
        <f t="shared" si="2"/>
        <v>8</v>
      </c>
      <c r="AF2" s="52"/>
      <c r="AG2" s="52"/>
      <c r="AH2" s="52"/>
      <c r="AI2" s="52">
        <f t="shared" si="2"/>
        <v>9</v>
      </c>
      <c r="AJ2" s="52"/>
      <c r="AK2" s="52"/>
      <c r="AL2" s="52"/>
      <c r="AM2" s="52">
        <f t="shared" si="2"/>
        <v>10</v>
      </c>
      <c r="AN2" s="52"/>
      <c r="AO2" s="52"/>
      <c r="AP2" s="52"/>
      <c r="AQ2" s="52"/>
      <c r="AR2" s="52">
        <f t="shared" ref="AR2:BI2" si="3">MONTH(AR4)</f>
        <v>11</v>
      </c>
      <c r="AS2" s="52"/>
      <c r="AT2" s="52"/>
      <c r="AU2" s="52"/>
      <c r="AV2" s="52">
        <f t="shared" si="3"/>
        <v>12</v>
      </c>
      <c r="AW2" s="52"/>
      <c r="AX2" s="52"/>
      <c r="AY2" s="52"/>
      <c r="AZ2" s="52">
        <f t="shared" si="3"/>
        <v>1</v>
      </c>
      <c r="BA2" s="52"/>
      <c r="BB2" s="52"/>
      <c r="BC2" s="52"/>
      <c r="BD2" s="52"/>
      <c r="BE2" s="52">
        <f t="shared" si="3"/>
        <v>2</v>
      </c>
      <c r="BF2" s="52"/>
      <c r="BG2" s="52"/>
      <c r="BH2" s="52"/>
      <c r="BI2" s="52">
        <f t="shared" si="3"/>
        <v>3</v>
      </c>
      <c r="BJ2" s="52"/>
      <c r="BK2" s="52"/>
      <c r="BL2" s="52"/>
    </row>
    <row r="3" spans="1:64" s="4" customFormat="1" ht="17.25" customHeight="1" x14ac:dyDescent="0.25">
      <c r="A3" s="10"/>
      <c r="C3" s="18"/>
      <c r="D3" s="18"/>
      <c r="E3" s="31"/>
      <c r="F3" s="31"/>
      <c r="I3" s="42" t="s">
        <v>54</v>
      </c>
      <c r="J3" s="14">
        <f>WEEKNUM(J4)</f>
        <v>12</v>
      </c>
      <c r="K3" s="14">
        <f t="shared" ref="K3:BH3" si="4">WEEKNUM(K4)</f>
        <v>13</v>
      </c>
      <c r="L3" s="14">
        <f t="shared" si="4"/>
        <v>14</v>
      </c>
      <c r="M3" s="14">
        <f t="shared" si="4"/>
        <v>15</v>
      </c>
      <c r="N3" s="14">
        <f t="shared" si="4"/>
        <v>16</v>
      </c>
      <c r="O3" s="14">
        <f t="shared" si="4"/>
        <v>17</v>
      </c>
      <c r="P3" s="14">
        <f t="shared" si="4"/>
        <v>18</v>
      </c>
      <c r="Q3" s="14">
        <f t="shared" si="4"/>
        <v>19</v>
      </c>
      <c r="R3" s="14">
        <f t="shared" si="4"/>
        <v>20</v>
      </c>
      <c r="S3" s="14">
        <f t="shared" si="4"/>
        <v>21</v>
      </c>
      <c r="T3" s="14">
        <f t="shared" si="4"/>
        <v>22</v>
      </c>
      <c r="U3" s="48">
        <f t="shared" si="4"/>
        <v>23</v>
      </c>
      <c r="V3" s="14">
        <f t="shared" si="4"/>
        <v>24</v>
      </c>
      <c r="W3" s="14">
        <f t="shared" si="4"/>
        <v>25</v>
      </c>
      <c r="X3" s="14">
        <f t="shared" si="4"/>
        <v>26</v>
      </c>
      <c r="Y3" s="14">
        <f t="shared" si="4"/>
        <v>27</v>
      </c>
      <c r="Z3" s="14">
        <f t="shared" si="4"/>
        <v>28</v>
      </c>
      <c r="AA3" s="14">
        <f t="shared" si="4"/>
        <v>29</v>
      </c>
      <c r="AB3" s="14">
        <f t="shared" si="4"/>
        <v>30</v>
      </c>
      <c r="AC3" s="14">
        <f t="shared" si="4"/>
        <v>31</v>
      </c>
      <c r="AD3" s="14">
        <f t="shared" si="4"/>
        <v>32</v>
      </c>
      <c r="AE3" s="14">
        <f t="shared" si="4"/>
        <v>33</v>
      </c>
      <c r="AF3" s="14">
        <f t="shared" si="4"/>
        <v>34</v>
      </c>
      <c r="AG3" s="14">
        <f t="shared" si="4"/>
        <v>35</v>
      </c>
      <c r="AH3" s="14">
        <f t="shared" si="4"/>
        <v>36</v>
      </c>
      <c r="AI3" s="14">
        <f t="shared" si="4"/>
        <v>37</v>
      </c>
      <c r="AJ3" s="14">
        <f t="shared" si="4"/>
        <v>38</v>
      </c>
      <c r="AK3" s="14">
        <f t="shared" si="4"/>
        <v>39</v>
      </c>
      <c r="AL3" s="14">
        <f t="shared" si="4"/>
        <v>40</v>
      </c>
      <c r="AM3" s="14">
        <f t="shared" si="4"/>
        <v>41</v>
      </c>
      <c r="AN3" s="14">
        <f t="shared" si="4"/>
        <v>42</v>
      </c>
      <c r="AO3" s="14">
        <f t="shared" si="4"/>
        <v>43</v>
      </c>
      <c r="AP3" s="14">
        <f t="shared" si="4"/>
        <v>44</v>
      </c>
      <c r="AQ3" s="14">
        <f t="shared" si="4"/>
        <v>45</v>
      </c>
      <c r="AR3" s="14">
        <f t="shared" si="4"/>
        <v>46</v>
      </c>
      <c r="AS3" s="14">
        <f t="shared" si="4"/>
        <v>47</v>
      </c>
      <c r="AT3" s="14">
        <f t="shared" si="4"/>
        <v>48</v>
      </c>
      <c r="AU3" s="14">
        <f t="shared" si="4"/>
        <v>49</v>
      </c>
      <c r="AV3" s="14">
        <f t="shared" si="4"/>
        <v>50</v>
      </c>
      <c r="AW3" s="14">
        <f t="shared" si="4"/>
        <v>51</v>
      </c>
      <c r="AX3" s="14">
        <f t="shared" si="4"/>
        <v>52</v>
      </c>
      <c r="AY3" s="14">
        <f t="shared" si="4"/>
        <v>53</v>
      </c>
      <c r="AZ3" s="14">
        <f t="shared" si="4"/>
        <v>1</v>
      </c>
      <c r="BA3" s="14">
        <f t="shared" si="4"/>
        <v>2</v>
      </c>
      <c r="BB3" s="14">
        <f t="shared" si="4"/>
        <v>3</v>
      </c>
      <c r="BC3" s="14">
        <f t="shared" si="4"/>
        <v>4</v>
      </c>
      <c r="BD3" s="14">
        <f t="shared" si="4"/>
        <v>5</v>
      </c>
      <c r="BE3" s="14">
        <f t="shared" si="4"/>
        <v>6</v>
      </c>
      <c r="BF3" s="14">
        <f t="shared" si="4"/>
        <v>7</v>
      </c>
      <c r="BG3" s="14">
        <f t="shared" si="4"/>
        <v>8</v>
      </c>
      <c r="BH3" s="14">
        <f t="shared" si="4"/>
        <v>9</v>
      </c>
      <c r="BI3" s="14">
        <f t="shared" ref="BI3" si="5">WEEKNUM(BI4)</f>
        <v>10</v>
      </c>
      <c r="BJ3" s="14">
        <f t="shared" ref="BJ3" si="6">WEEKNUM(BJ4)</f>
        <v>11</v>
      </c>
      <c r="BK3" s="14">
        <f t="shared" ref="BK3" si="7">WEEKNUM(BK4)</f>
        <v>12</v>
      </c>
      <c r="BL3" s="14">
        <f t="shared" ref="BL3" si="8">WEEKNUM(BL4)</f>
        <v>13</v>
      </c>
    </row>
    <row r="4" spans="1:64" s="5" customFormat="1" ht="69" customHeight="1" x14ac:dyDescent="0.2">
      <c r="A4" s="23" t="s">
        <v>47</v>
      </c>
      <c r="B4" s="16" t="s">
        <v>80</v>
      </c>
      <c r="C4" s="17" t="s">
        <v>0</v>
      </c>
      <c r="D4" s="17" t="s">
        <v>1</v>
      </c>
      <c r="E4" s="32" t="s">
        <v>51</v>
      </c>
      <c r="F4" s="32" t="s">
        <v>50</v>
      </c>
      <c r="G4" s="17" t="s">
        <v>62</v>
      </c>
      <c r="H4" s="17" t="s">
        <v>48</v>
      </c>
      <c r="I4" s="41" t="s">
        <v>113</v>
      </c>
      <c r="J4" s="15">
        <v>42442</v>
      </c>
      <c r="K4" s="15">
        <f>J4+7</f>
        <v>42449</v>
      </c>
      <c r="L4" s="15">
        <f t="shared" ref="L4:BH4" si="9">K4+7</f>
        <v>42456</v>
      </c>
      <c r="M4" s="15">
        <f t="shared" si="9"/>
        <v>42463</v>
      </c>
      <c r="N4" s="15">
        <f t="shared" si="9"/>
        <v>42470</v>
      </c>
      <c r="O4" s="15">
        <f t="shared" si="9"/>
        <v>42477</v>
      </c>
      <c r="P4" s="15">
        <f t="shared" si="9"/>
        <v>42484</v>
      </c>
      <c r="Q4" s="15">
        <f t="shared" si="9"/>
        <v>42491</v>
      </c>
      <c r="R4" s="15">
        <f t="shared" si="9"/>
        <v>42498</v>
      </c>
      <c r="S4" s="15">
        <f t="shared" si="9"/>
        <v>42505</v>
      </c>
      <c r="T4" s="15">
        <f t="shared" si="9"/>
        <v>42512</v>
      </c>
      <c r="U4" s="49">
        <f t="shared" si="9"/>
        <v>42519</v>
      </c>
      <c r="V4" s="15">
        <f t="shared" si="9"/>
        <v>42526</v>
      </c>
      <c r="W4" s="15">
        <f t="shared" si="9"/>
        <v>42533</v>
      </c>
      <c r="X4" s="15">
        <f t="shared" si="9"/>
        <v>42540</v>
      </c>
      <c r="Y4" s="15">
        <f t="shared" si="9"/>
        <v>42547</v>
      </c>
      <c r="Z4" s="15">
        <f t="shared" si="9"/>
        <v>42554</v>
      </c>
      <c r="AA4" s="15">
        <f t="shared" si="9"/>
        <v>42561</v>
      </c>
      <c r="AB4" s="15">
        <f t="shared" si="9"/>
        <v>42568</v>
      </c>
      <c r="AC4" s="15">
        <f t="shared" si="9"/>
        <v>42575</v>
      </c>
      <c r="AD4" s="15">
        <f t="shared" si="9"/>
        <v>42582</v>
      </c>
      <c r="AE4" s="15">
        <f t="shared" si="9"/>
        <v>42589</v>
      </c>
      <c r="AF4" s="15">
        <f t="shared" si="9"/>
        <v>42596</v>
      </c>
      <c r="AG4" s="15">
        <f t="shared" si="9"/>
        <v>42603</v>
      </c>
      <c r="AH4" s="15">
        <f t="shared" si="9"/>
        <v>42610</v>
      </c>
      <c r="AI4" s="15">
        <f t="shared" si="9"/>
        <v>42617</v>
      </c>
      <c r="AJ4" s="15">
        <f t="shared" si="9"/>
        <v>42624</v>
      </c>
      <c r="AK4" s="15">
        <f t="shared" si="9"/>
        <v>42631</v>
      </c>
      <c r="AL4" s="15">
        <f t="shared" si="9"/>
        <v>42638</v>
      </c>
      <c r="AM4" s="15">
        <f t="shared" si="9"/>
        <v>42645</v>
      </c>
      <c r="AN4" s="15">
        <f t="shared" si="9"/>
        <v>42652</v>
      </c>
      <c r="AO4" s="15">
        <f t="shared" si="9"/>
        <v>42659</v>
      </c>
      <c r="AP4" s="15">
        <f t="shared" si="9"/>
        <v>42666</v>
      </c>
      <c r="AQ4" s="15">
        <f t="shared" si="9"/>
        <v>42673</v>
      </c>
      <c r="AR4" s="15">
        <f t="shared" si="9"/>
        <v>42680</v>
      </c>
      <c r="AS4" s="15">
        <f t="shared" si="9"/>
        <v>42687</v>
      </c>
      <c r="AT4" s="15">
        <f t="shared" si="9"/>
        <v>42694</v>
      </c>
      <c r="AU4" s="15">
        <f t="shared" si="9"/>
        <v>42701</v>
      </c>
      <c r="AV4" s="15">
        <f t="shared" si="9"/>
        <v>42708</v>
      </c>
      <c r="AW4" s="15">
        <f t="shared" si="9"/>
        <v>42715</v>
      </c>
      <c r="AX4" s="15">
        <f t="shared" si="9"/>
        <v>42722</v>
      </c>
      <c r="AY4" s="15">
        <f t="shared" si="9"/>
        <v>42729</v>
      </c>
      <c r="AZ4" s="15">
        <f t="shared" si="9"/>
        <v>42736</v>
      </c>
      <c r="BA4" s="15">
        <f t="shared" si="9"/>
        <v>42743</v>
      </c>
      <c r="BB4" s="15">
        <f t="shared" si="9"/>
        <v>42750</v>
      </c>
      <c r="BC4" s="15">
        <f t="shared" si="9"/>
        <v>42757</v>
      </c>
      <c r="BD4" s="15">
        <f t="shared" si="9"/>
        <v>42764</v>
      </c>
      <c r="BE4" s="15">
        <f t="shared" si="9"/>
        <v>42771</v>
      </c>
      <c r="BF4" s="15">
        <f t="shared" si="9"/>
        <v>42778</v>
      </c>
      <c r="BG4" s="15">
        <f t="shared" si="9"/>
        <v>42785</v>
      </c>
      <c r="BH4" s="15">
        <f t="shared" si="9"/>
        <v>42792</v>
      </c>
      <c r="BI4" s="15">
        <f t="shared" ref="BI4" si="10">BH4+7</f>
        <v>42799</v>
      </c>
      <c r="BJ4" s="15">
        <f t="shared" ref="BJ4" si="11">BI4+7</f>
        <v>42806</v>
      </c>
      <c r="BK4" s="15">
        <f t="shared" ref="BK4" si="12">BJ4+7</f>
        <v>42813</v>
      </c>
      <c r="BL4" s="15">
        <f t="shared" ref="BL4" si="13">BK4+7</f>
        <v>42820</v>
      </c>
    </row>
    <row r="5" spans="1:64" ht="15.75" x14ac:dyDescent="0.25">
      <c r="A5" s="6">
        <v>1</v>
      </c>
      <c r="B5" s="7" t="s">
        <v>2</v>
      </c>
      <c r="C5" s="28" t="s">
        <v>2</v>
      </c>
      <c r="D5" s="19"/>
      <c r="E5" s="33">
        <f>MIN(E6:E17)</f>
        <v>42413</v>
      </c>
      <c r="F5" s="33">
        <f>MAX(F6:F17)</f>
        <v>42583</v>
      </c>
      <c r="G5" s="3"/>
      <c r="H5" s="40"/>
      <c r="I5" s="43"/>
      <c r="J5" s="2">
        <f>IF(AND(J$4&gt;=$E5,J$4&lt;=$F5),1,0)</f>
        <v>1</v>
      </c>
      <c r="K5" s="2">
        <f>IF(AND(K$4&gt;=$E5,K$4&lt;=$F5),1,0)</f>
        <v>1</v>
      </c>
      <c r="L5" s="2">
        <f t="shared" ref="K5:S6" si="14">IF(AND(L$4&gt;=$E5,L$4&lt;=$F5),1,0)</f>
        <v>1</v>
      </c>
      <c r="M5" s="2">
        <f t="shared" si="14"/>
        <v>1</v>
      </c>
      <c r="N5" s="2">
        <f t="shared" si="14"/>
        <v>1</v>
      </c>
      <c r="O5" s="2">
        <f t="shared" si="14"/>
        <v>1</v>
      </c>
      <c r="P5" s="2">
        <f t="shared" si="14"/>
        <v>1</v>
      </c>
      <c r="Q5" s="2">
        <f t="shared" si="14"/>
        <v>1</v>
      </c>
      <c r="R5" s="2">
        <f t="shared" si="14"/>
        <v>1</v>
      </c>
      <c r="S5" s="2">
        <f t="shared" si="14"/>
        <v>1</v>
      </c>
      <c r="T5" s="2">
        <f t="shared" ref="T5:AC6" si="15">IF(AND(T$4&gt;=$E5,T$4&lt;=$F5),1,0)</f>
        <v>1</v>
      </c>
      <c r="U5" s="50">
        <f t="shared" si="15"/>
        <v>1</v>
      </c>
      <c r="V5" s="2">
        <f t="shared" si="15"/>
        <v>1</v>
      </c>
      <c r="W5" s="2">
        <f t="shared" si="15"/>
        <v>1</v>
      </c>
      <c r="X5" s="2">
        <f t="shared" si="15"/>
        <v>1</v>
      </c>
      <c r="Y5" s="2">
        <f t="shared" si="15"/>
        <v>1</v>
      </c>
      <c r="Z5" s="2">
        <f t="shared" si="15"/>
        <v>1</v>
      </c>
      <c r="AA5" s="2">
        <f t="shared" si="15"/>
        <v>1</v>
      </c>
      <c r="AB5" s="2">
        <f t="shared" si="15"/>
        <v>1</v>
      </c>
      <c r="AC5" s="2">
        <f t="shared" si="15"/>
        <v>1</v>
      </c>
      <c r="AD5" s="2">
        <f t="shared" ref="AD5:AM6" si="16">IF(AND(AD$4&gt;=$E5,AD$4&lt;=$F5),1,0)</f>
        <v>1</v>
      </c>
      <c r="AE5" s="2">
        <f t="shared" si="16"/>
        <v>0</v>
      </c>
      <c r="AF5" s="2">
        <f t="shared" si="16"/>
        <v>0</v>
      </c>
      <c r="AG5" s="2">
        <f t="shared" si="16"/>
        <v>0</v>
      </c>
      <c r="AH5" s="2">
        <f t="shared" si="16"/>
        <v>0</v>
      </c>
      <c r="AI5" s="2">
        <f t="shared" si="16"/>
        <v>0</v>
      </c>
      <c r="AJ5" s="2">
        <f t="shared" si="16"/>
        <v>0</v>
      </c>
      <c r="AK5" s="2">
        <f t="shared" si="16"/>
        <v>0</v>
      </c>
      <c r="AL5" s="2">
        <f t="shared" si="16"/>
        <v>0</v>
      </c>
      <c r="AM5" s="2">
        <f t="shared" si="16"/>
        <v>0</v>
      </c>
      <c r="AN5" s="2">
        <f t="shared" ref="AN5:AW6" si="17">IF(AND(AN$4&gt;=$E5,AN$4&lt;=$F5),1,0)</f>
        <v>0</v>
      </c>
      <c r="AO5" s="2">
        <f t="shared" si="17"/>
        <v>0</v>
      </c>
      <c r="AP5" s="2">
        <f t="shared" si="17"/>
        <v>0</v>
      </c>
      <c r="AQ5" s="2">
        <f t="shared" si="17"/>
        <v>0</v>
      </c>
      <c r="AR5" s="2">
        <f t="shared" si="17"/>
        <v>0</v>
      </c>
      <c r="AS5" s="2">
        <f t="shared" si="17"/>
        <v>0</v>
      </c>
      <c r="AT5" s="2">
        <f t="shared" si="17"/>
        <v>0</v>
      </c>
      <c r="AU5" s="2">
        <f t="shared" si="17"/>
        <v>0</v>
      </c>
      <c r="AV5" s="2">
        <f t="shared" si="17"/>
        <v>0</v>
      </c>
      <c r="AW5" s="2">
        <f t="shared" si="17"/>
        <v>0</v>
      </c>
      <c r="AX5" s="2">
        <f t="shared" ref="AX5:BJ6" si="18">IF(AND(AX$4&gt;=$E5,AX$4&lt;=$F5),1,0)</f>
        <v>0</v>
      </c>
      <c r="AY5" s="2">
        <f t="shared" si="18"/>
        <v>0</v>
      </c>
      <c r="AZ5" s="2">
        <f t="shared" si="18"/>
        <v>0</v>
      </c>
      <c r="BA5" s="2">
        <f t="shared" si="18"/>
        <v>0</v>
      </c>
      <c r="BB5" s="2">
        <f t="shared" si="18"/>
        <v>0</v>
      </c>
      <c r="BC5" s="2">
        <f t="shared" si="18"/>
        <v>0</v>
      </c>
      <c r="BD5" s="2">
        <f t="shared" si="18"/>
        <v>0</v>
      </c>
      <c r="BE5" s="2">
        <f t="shared" si="18"/>
        <v>0</v>
      </c>
      <c r="BF5" s="2">
        <f t="shared" si="18"/>
        <v>0</v>
      </c>
      <c r="BG5" s="2">
        <f t="shared" si="18"/>
        <v>0</v>
      </c>
      <c r="BH5" s="2">
        <f t="shared" si="18"/>
        <v>0</v>
      </c>
      <c r="BI5" s="2">
        <f t="shared" si="18"/>
        <v>0</v>
      </c>
      <c r="BJ5" s="2">
        <f t="shared" si="18"/>
        <v>0</v>
      </c>
      <c r="BK5" s="2">
        <f t="shared" ref="BK5:BL25" si="19">IF(AND(BK$4&gt;=$E5,BK$4&lt;=$F5),1,0)</f>
        <v>0</v>
      </c>
      <c r="BL5" s="2">
        <f t="shared" si="19"/>
        <v>0</v>
      </c>
    </row>
    <row r="6" spans="1:64" outlineLevel="1" x14ac:dyDescent="0.25">
      <c r="A6" s="11">
        <v>1.1000000000000001</v>
      </c>
      <c r="B6" s="7" t="s">
        <v>2</v>
      </c>
      <c r="C6" s="24" t="s">
        <v>3</v>
      </c>
      <c r="D6" s="19"/>
      <c r="E6" s="34">
        <v>42413</v>
      </c>
      <c r="F6" s="34">
        <v>42444</v>
      </c>
      <c r="G6" s="1">
        <f>DAYS360(E6,F6)</f>
        <v>32</v>
      </c>
      <c r="H6" s="40" t="s">
        <v>56</v>
      </c>
      <c r="I6" s="43"/>
      <c r="J6" s="38">
        <f>IF(AND(J$4&gt;=$E6,J$4&lt;=$F6),1,0)</f>
        <v>1</v>
      </c>
      <c r="K6" s="2">
        <f t="shared" si="14"/>
        <v>0</v>
      </c>
      <c r="L6" s="2">
        <f t="shared" si="14"/>
        <v>0</v>
      </c>
      <c r="M6" s="2">
        <f t="shared" si="14"/>
        <v>0</v>
      </c>
      <c r="N6" s="2">
        <f t="shared" si="14"/>
        <v>0</v>
      </c>
      <c r="O6" s="2">
        <f t="shared" si="14"/>
        <v>0</v>
      </c>
      <c r="P6" s="2">
        <f t="shared" si="14"/>
        <v>0</v>
      </c>
      <c r="Q6" s="2">
        <f t="shared" si="14"/>
        <v>0</v>
      </c>
      <c r="R6" s="2">
        <f t="shared" si="14"/>
        <v>0</v>
      </c>
      <c r="S6" s="2">
        <f t="shared" si="14"/>
        <v>0</v>
      </c>
      <c r="T6" s="2">
        <f t="shared" si="15"/>
        <v>0</v>
      </c>
      <c r="U6" s="50">
        <f t="shared" si="15"/>
        <v>0</v>
      </c>
      <c r="V6" s="2">
        <f t="shared" si="15"/>
        <v>0</v>
      </c>
      <c r="W6" s="2">
        <f t="shared" si="15"/>
        <v>0</v>
      </c>
      <c r="X6" s="2">
        <f t="shared" si="15"/>
        <v>0</v>
      </c>
      <c r="Y6" s="2">
        <f t="shared" si="15"/>
        <v>0</v>
      </c>
      <c r="Z6" s="2">
        <f t="shared" si="15"/>
        <v>0</v>
      </c>
      <c r="AA6" s="2">
        <f t="shared" si="15"/>
        <v>0</v>
      </c>
      <c r="AB6" s="2">
        <f t="shared" si="15"/>
        <v>0</v>
      </c>
      <c r="AC6" s="2">
        <f t="shared" si="15"/>
        <v>0</v>
      </c>
      <c r="AD6" s="2">
        <f t="shared" si="16"/>
        <v>0</v>
      </c>
      <c r="AE6" s="2">
        <f t="shared" si="16"/>
        <v>0</v>
      </c>
      <c r="AF6" s="2">
        <f t="shared" si="16"/>
        <v>0</v>
      </c>
      <c r="AG6" s="2">
        <f t="shared" si="16"/>
        <v>0</v>
      </c>
      <c r="AH6" s="2">
        <f t="shared" si="16"/>
        <v>0</v>
      </c>
      <c r="AI6" s="2">
        <f t="shared" si="16"/>
        <v>0</v>
      </c>
      <c r="AJ6" s="2">
        <f t="shared" si="16"/>
        <v>0</v>
      </c>
      <c r="AK6" s="2">
        <f t="shared" si="16"/>
        <v>0</v>
      </c>
      <c r="AL6" s="2">
        <f t="shared" si="16"/>
        <v>0</v>
      </c>
      <c r="AM6" s="2">
        <f t="shared" si="16"/>
        <v>0</v>
      </c>
      <c r="AN6" s="2">
        <f t="shared" si="17"/>
        <v>0</v>
      </c>
      <c r="AO6" s="2">
        <f t="shared" si="17"/>
        <v>0</v>
      </c>
      <c r="AP6" s="2">
        <f t="shared" si="17"/>
        <v>0</v>
      </c>
      <c r="AQ6" s="2">
        <f t="shared" si="17"/>
        <v>0</v>
      </c>
      <c r="AR6" s="2">
        <f t="shared" si="17"/>
        <v>0</v>
      </c>
      <c r="AS6" s="2">
        <f t="shared" si="17"/>
        <v>0</v>
      </c>
      <c r="AT6" s="2">
        <f t="shared" si="17"/>
        <v>0</v>
      </c>
      <c r="AU6" s="2">
        <f t="shared" si="17"/>
        <v>0</v>
      </c>
      <c r="AV6" s="2">
        <f t="shared" si="17"/>
        <v>0</v>
      </c>
      <c r="AW6" s="2">
        <f t="shared" si="17"/>
        <v>0</v>
      </c>
      <c r="AX6" s="2">
        <f t="shared" si="18"/>
        <v>0</v>
      </c>
      <c r="AY6" s="2">
        <f t="shared" si="18"/>
        <v>0</v>
      </c>
      <c r="AZ6" s="2">
        <f t="shared" si="18"/>
        <v>0</v>
      </c>
      <c r="BA6" s="2">
        <f t="shared" si="18"/>
        <v>0</v>
      </c>
      <c r="BB6" s="2">
        <f t="shared" si="18"/>
        <v>0</v>
      </c>
      <c r="BC6" s="2">
        <f t="shared" si="18"/>
        <v>0</v>
      </c>
      <c r="BD6" s="2">
        <f t="shared" si="18"/>
        <v>0</v>
      </c>
      <c r="BE6" s="2">
        <f t="shared" si="18"/>
        <v>0</v>
      </c>
      <c r="BF6" s="2">
        <f t="shared" si="18"/>
        <v>0</v>
      </c>
      <c r="BG6" s="2">
        <f t="shared" si="18"/>
        <v>0</v>
      </c>
      <c r="BH6" s="2">
        <f t="shared" si="18"/>
        <v>0</v>
      </c>
      <c r="BI6" s="2">
        <f t="shared" si="18"/>
        <v>0</v>
      </c>
      <c r="BJ6" s="2">
        <f t="shared" si="18"/>
        <v>0</v>
      </c>
      <c r="BK6" s="2">
        <f t="shared" si="19"/>
        <v>0</v>
      </c>
      <c r="BL6" s="2">
        <f t="shared" si="19"/>
        <v>0</v>
      </c>
    </row>
    <row r="7" spans="1:64" outlineLevel="1" x14ac:dyDescent="0.25">
      <c r="A7" s="11">
        <v>1.2</v>
      </c>
      <c r="B7" s="7" t="s">
        <v>2</v>
      </c>
      <c r="C7" s="24" t="s">
        <v>4</v>
      </c>
      <c r="D7" s="19"/>
      <c r="E7" s="34">
        <v>42413</v>
      </c>
      <c r="F7" s="34">
        <v>42445</v>
      </c>
      <c r="G7" s="1">
        <f t="shared" ref="G7:G94" si="20">DAYS360(E7,F7)</f>
        <v>33</v>
      </c>
      <c r="H7" s="40"/>
      <c r="I7" s="43"/>
      <c r="J7" s="2">
        <f t="shared" ref="J7:Y31" si="21">IF(AND(J$4&gt;=$E7,J$4&lt;=$F7),1,0)</f>
        <v>1</v>
      </c>
      <c r="K7" s="2">
        <f t="shared" si="21"/>
        <v>0</v>
      </c>
      <c r="L7" s="2">
        <f t="shared" si="21"/>
        <v>0</v>
      </c>
      <c r="M7" s="2">
        <f t="shared" si="21"/>
        <v>0</v>
      </c>
      <c r="N7" s="2">
        <f t="shared" si="21"/>
        <v>0</v>
      </c>
      <c r="O7" s="2">
        <f t="shared" si="21"/>
        <v>0</v>
      </c>
      <c r="P7" s="2">
        <f t="shared" si="21"/>
        <v>0</v>
      </c>
      <c r="Q7" s="2">
        <f t="shared" si="21"/>
        <v>0</v>
      </c>
      <c r="R7" s="2">
        <f t="shared" si="21"/>
        <v>0</v>
      </c>
      <c r="S7" s="2">
        <f t="shared" si="21"/>
        <v>0</v>
      </c>
      <c r="T7" s="2">
        <f t="shared" si="21"/>
        <v>0</v>
      </c>
      <c r="U7" s="50">
        <f t="shared" si="21"/>
        <v>0</v>
      </c>
      <c r="V7" s="2">
        <f t="shared" si="21"/>
        <v>0</v>
      </c>
      <c r="W7" s="2">
        <f t="shared" si="21"/>
        <v>0</v>
      </c>
      <c r="X7" s="2">
        <f t="shared" si="21"/>
        <v>0</v>
      </c>
      <c r="Y7" s="2">
        <f t="shared" si="21"/>
        <v>0</v>
      </c>
      <c r="Z7" s="2">
        <f t="shared" ref="Z7:AO31" si="22">IF(AND(Z$4&gt;=$E7,Z$4&lt;=$F7),1,0)</f>
        <v>0</v>
      </c>
      <c r="AA7" s="2">
        <f t="shared" si="22"/>
        <v>0</v>
      </c>
      <c r="AB7" s="2">
        <f t="shared" si="22"/>
        <v>0</v>
      </c>
      <c r="AC7" s="2">
        <f t="shared" si="22"/>
        <v>0</v>
      </c>
      <c r="AD7" s="2">
        <f t="shared" si="22"/>
        <v>0</v>
      </c>
      <c r="AE7" s="2">
        <f t="shared" si="22"/>
        <v>0</v>
      </c>
      <c r="AF7" s="2">
        <f t="shared" si="22"/>
        <v>0</v>
      </c>
      <c r="AG7" s="2">
        <f t="shared" si="22"/>
        <v>0</v>
      </c>
      <c r="AH7" s="2">
        <f t="shared" si="22"/>
        <v>0</v>
      </c>
      <c r="AI7" s="2">
        <f t="shared" si="22"/>
        <v>0</v>
      </c>
      <c r="AJ7" s="2">
        <f t="shared" si="22"/>
        <v>0</v>
      </c>
      <c r="AK7" s="2">
        <f t="shared" si="22"/>
        <v>0</v>
      </c>
      <c r="AL7" s="2">
        <f t="shared" si="22"/>
        <v>0</v>
      </c>
      <c r="AM7" s="2">
        <f t="shared" si="22"/>
        <v>0</v>
      </c>
      <c r="AN7" s="2">
        <f t="shared" si="22"/>
        <v>0</v>
      </c>
      <c r="AO7" s="2">
        <f t="shared" si="22"/>
        <v>0</v>
      </c>
      <c r="AP7" s="2">
        <f t="shared" ref="AP7:BE31" si="23">IF(AND(AP$4&gt;=$E7,AP$4&lt;=$F7),1,0)</f>
        <v>0</v>
      </c>
      <c r="AQ7" s="2">
        <f t="shared" si="23"/>
        <v>0</v>
      </c>
      <c r="AR7" s="2">
        <f t="shared" si="23"/>
        <v>0</v>
      </c>
      <c r="AS7" s="2">
        <f t="shared" si="23"/>
        <v>0</v>
      </c>
      <c r="AT7" s="2">
        <f t="shared" si="23"/>
        <v>0</v>
      </c>
      <c r="AU7" s="2">
        <f t="shared" si="23"/>
        <v>0</v>
      </c>
      <c r="AV7" s="2">
        <f t="shared" si="23"/>
        <v>0</v>
      </c>
      <c r="AW7" s="2">
        <f t="shared" si="23"/>
        <v>0</v>
      </c>
      <c r="AX7" s="2">
        <f t="shared" si="23"/>
        <v>0</v>
      </c>
      <c r="AY7" s="2">
        <f t="shared" si="23"/>
        <v>0</v>
      </c>
      <c r="AZ7" s="2">
        <f t="shared" si="23"/>
        <v>0</v>
      </c>
      <c r="BA7" s="2">
        <f t="shared" si="23"/>
        <v>0</v>
      </c>
      <c r="BB7" s="2">
        <f t="shared" si="23"/>
        <v>0</v>
      </c>
      <c r="BC7" s="2">
        <f t="shared" si="23"/>
        <v>0</v>
      </c>
      <c r="BD7" s="2">
        <f t="shared" si="23"/>
        <v>0</v>
      </c>
      <c r="BE7" s="2">
        <f t="shared" si="23"/>
        <v>0</v>
      </c>
      <c r="BF7" s="2">
        <f t="shared" ref="BF7:BL31" si="24">IF(AND(BF$4&gt;=$E7,BF$4&lt;=$F7),1,0)</f>
        <v>0</v>
      </c>
      <c r="BG7" s="2">
        <f t="shared" si="24"/>
        <v>0</v>
      </c>
      <c r="BH7" s="2">
        <f t="shared" si="24"/>
        <v>0</v>
      </c>
      <c r="BI7" s="2">
        <f t="shared" si="24"/>
        <v>0</v>
      </c>
      <c r="BJ7" s="2">
        <f t="shared" si="24"/>
        <v>0</v>
      </c>
      <c r="BK7" s="2">
        <f t="shared" si="19"/>
        <v>0</v>
      </c>
      <c r="BL7" s="2">
        <f t="shared" si="19"/>
        <v>0</v>
      </c>
    </row>
    <row r="8" spans="1:64" outlineLevel="1" x14ac:dyDescent="0.25">
      <c r="A8" s="47"/>
      <c r="B8" s="7" t="s">
        <v>2</v>
      </c>
      <c r="C8" s="24" t="s">
        <v>118</v>
      </c>
      <c r="D8" s="58"/>
      <c r="E8" s="59">
        <v>42413</v>
      </c>
      <c r="F8" s="59">
        <v>42515</v>
      </c>
      <c r="G8" s="1">
        <f t="shared" si="20"/>
        <v>102</v>
      </c>
      <c r="H8" s="40"/>
      <c r="I8" s="43"/>
      <c r="J8" s="2">
        <f t="shared" si="21"/>
        <v>1</v>
      </c>
      <c r="K8" s="2">
        <f t="shared" si="21"/>
        <v>1</v>
      </c>
      <c r="L8" s="2">
        <f t="shared" si="21"/>
        <v>1</v>
      </c>
      <c r="M8" s="2">
        <f t="shared" si="21"/>
        <v>1</v>
      </c>
      <c r="N8" s="2">
        <f t="shared" si="21"/>
        <v>1</v>
      </c>
      <c r="O8" s="2">
        <f t="shared" si="21"/>
        <v>1</v>
      </c>
      <c r="P8" s="2">
        <f t="shared" si="21"/>
        <v>1</v>
      </c>
      <c r="Q8" s="2">
        <f t="shared" si="21"/>
        <v>1</v>
      </c>
      <c r="R8" s="2">
        <f t="shared" si="21"/>
        <v>1</v>
      </c>
      <c r="S8" s="2">
        <f t="shared" si="21"/>
        <v>1</v>
      </c>
      <c r="T8" s="2">
        <f t="shared" si="21"/>
        <v>1</v>
      </c>
      <c r="U8" s="50">
        <f t="shared" si="21"/>
        <v>0</v>
      </c>
      <c r="V8" s="2">
        <f t="shared" si="21"/>
        <v>0</v>
      </c>
      <c r="W8" s="2">
        <f t="shared" si="21"/>
        <v>0</v>
      </c>
      <c r="X8" s="2">
        <f t="shared" si="21"/>
        <v>0</v>
      </c>
      <c r="Y8" s="2">
        <f t="shared" si="21"/>
        <v>0</v>
      </c>
      <c r="Z8" s="2">
        <f t="shared" si="22"/>
        <v>0</v>
      </c>
      <c r="AA8" s="2">
        <f t="shared" si="22"/>
        <v>0</v>
      </c>
      <c r="AB8" s="2">
        <f t="shared" si="22"/>
        <v>0</v>
      </c>
      <c r="AC8" s="2">
        <f t="shared" si="22"/>
        <v>0</v>
      </c>
      <c r="AD8" s="2">
        <f t="shared" si="22"/>
        <v>0</v>
      </c>
      <c r="AE8" s="2">
        <f t="shared" si="22"/>
        <v>0</v>
      </c>
      <c r="AF8" s="2">
        <f t="shared" si="22"/>
        <v>0</v>
      </c>
      <c r="AG8" s="2">
        <f t="shared" si="22"/>
        <v>0</v>
      </c>
      <c r="AH8" s="2">
        <f t="shared" si="22"/>
        <v>0</v>
      </c>
      <c r="AI8" s="2">
        <f t="shared" si="22"/>
        <v>0</v>
      </c>
      <c r="AJ8" s="2">
        <f t="shared" si="22"/>
        <v>0</v>
      </c>
      <c r="AK8" s="2">
        <f t="shared" si="22"/>
        <v>0</v>
      </c>
      <c r="AL8" s="2">
        <f t="shared" si="22"/>
        <v>0</v>
      </c>
      <c r="AM8" s="2">
        <f t="shared" si="22"/>
        <v>0</v>
      </c>
      <c r="AN8" s="2">
        <f t="shared" si="22"/>
        <v>0</v>
      </c>
      <c r="AO8" s="2">
        <f t="shared" si="22"/>
        <v>0</v>
      </c>
      <c r="AP8" s="2">
        <f t="shared" si="23"/>
        <v>0</v>
      </c>
      <c r="AQ8" s="2">
        <f t="shared" si="23"/>
        <v>0</v>
      </c>
      <c r="AR8" s="2">
        <f t="shared" si="23"/>
        <v>0</v>
      </c>
      <c r="AS8" s="2">
        <f t="shared" si="23"/>
        <v>0</v>
      </c>
      <c r="AT8" s="2">
        <f t="shared" si="23"/>
        <v>0</v>
      </c>
      <c r="AU8" s="2">
        <f t="shared" si="23"/>
        <v>0</v>
      </c>
      <c r="AV8" s="2">
        <f t="shared" si="23"/>
        <v>0</v>
      </c>
      <c r="AW8" s="2">
        <f t="shared" si="23"/>
        <v>0</v>
      </c>
      <c r="AX8" s="2">
        <f t="shared" si="23"/>
        <v>0</v>
      </c>
      <c r="AY8" s="2">
        <f t="shared" si="23"/>
        <v>0</v>
      </c>
      <c r="AZ8" s="2">
        <f t="shared" si="23"/>
        <v>0</v>
      </c>
      <c r="BA8" s="2">
        <f t="shared" si="23"/>
        <v>0</v>
      </c>
      <c r="BB8" s="2">
        <f t="shared" si="23"/>
        <v>0</v>
      </c>
      <c r="BC8" s="2">
        <f t="shared" si="23"/>
        <v>0</v>
      </c>
      <c r="BD8" s="2">
        <f t="shared" si="23"/>
        <v>0</v>
      </c>
      <c r="BE8" s="2">
        <f t="shared" si="23"/>
        <v>0</v>
      </c>
      <c r="BF8" s="2">
        <f t="shared" si="24"/>
        <v>0</v>
      </c>
      <c r="BG8" s="2">
        <f t="shared" si="24"/>
        <v>0</v>
      </c>
      <c r="BH8" s="2">
        <f t="shared" si="24"/>
        <v>0</v>
      </c>
      <c r="BI8" s="2">
        <f t="shared" si="24"/>
        <v>0</v>
      </c>
      <c r="BJ8" s="2">
        <f t="shared" si="24"/>
        <v>0</v>
      </c>
      <c r="BK8" s="2">
        <f t="shared" si="19"/>
        <v>0</v>
      </c>
      <c r="BL8" s="2">
        <f t="shared" si="19"/>
        <v>0</v>
      </c>
    </row>
    <row r="9" spans="1:64" ht="42.75" outlineLevel="1" x14ac:dyDescent="0.25">
      <c r="A9" s="47"/>
      <c r="B9" s="7"/>
      <c r="C9" s="53" t="s">
        <v>139</v>
      </c>
      <c r="D9" s="58"/>
      <c r="E9" s="59">
        <v>42413</v>
      </c>
      <c r="F9" s="59">
        <v>42515</v>
      </c>
      <c r="G9" s="1">
        <f t="shared" ref="G9" si="25">DAYS360(E9,F9)</f>
        <v>102</v>
      </c>
      <c r="H9" s="40"/>
      <c r="I9" s="43"/>
      <c r="J9" s="2">
        <f t="shared" si="21"/>
        <v>1</v>
      </c>
      <c r="K9" s="2">
        <f t="shared" si="21"/>
        <v>1</v>
      </c>
      <c r="L9" s="2">
        <f t="shared" si="21"/>
        <v>1</v>
      </c>
      <c r="M9" s="2">
        <f t="shared" si="21"/>
        <v>1</v>
      </c>
      <c r="N9" s="2">
        <f t="shared" si="21"/>
        <v>1</v>
      </c>
      <c r="O9" s="2">
        <f t="shared" si="21"/>
        <v>1</v>
      </c>
      <c r="P9" s="2">
        <f t="shared" si="21"/>
        <v>1</v>
      </c>
      <c r="Q9" s="2">
        <f t="shared" si="21"/>
        <v>1</v>
      </c>
      <c r="R9" s="2">
        <f t="shared" si="21"/>
        <v>1</v>
      </c>
      <c r="S9" s="2">
        <f t="shared" si="21"/>
        <v>1</v>
      </c>
      <c r="T9" s="2">
        <f t="shared" si="21"/>
        <v>1</v>
      </c>
      <c r="U9" s="50">
        <f t="shared" si="21"/>
        <v>0</v>
      </c>
      <c r="V9" s="2">
        <f t="shared" si="21"/>
        <v>0</v>
      </c>
      <c r="W9" s="2">
        <f t="shared" si="21"/>
        <v>0</v>
      </c>
      <c r="X9" s="2">
        <f t="shared" si="21"/>
        <v>0</v>
      </c>
      <c r="Y9" s="2">
        <f t="shared" si="21"/>
        <v>0</v>
      </c>
      <c r="Z9" s="2">
        <f t="shared" si="22"/>
        <v>0</v>
      </c>
      <c r="AA9" s="2">
        <f t="shared" si="22"/>
        <v>0</v>
      </c>
      <c r="AB9" s="2">
        <f t="shared" si="22"/>
        <v>0</v>
      </c>
      <c r="AC9" s="2">
        <f t="shared" si="22"/>
        <v>0</v>
      </c>
      <c r="AD9" s="2">
        <f t="shared" si="22"/>
        <v>0</v>
      </c>
      <c r="AE9" s="2">
        <f t="shared" si="22"/>
        <v>0</v>
      </c>
      <c r="AF9" s="2">
        <f t="shared" si="22"/>
        <v>0</v>
      </c>
      <c r="AG9" s="2">
        <f t="shared" si="22"/>
        <v>0</v>
      </c>
      <c r="AH9" s="2">
        <f t="shared" si="22"/>
        <v>0</v>
      </c>
      <c r="AI9" s="2">
        <f t="shared" si="22"/>
        <v>0</v>
      </c>
      <c r="AJ9" s="2">
        <f t="shared" si="22"/>
        <v>0</v>
      </c>
      <c r="AK9" s="2">
        <f t="shared" si="22"/>
        <v>0</v>
      </c>
      <c r="AL9" s="2">
        <f t="shared" si="22"/>
        <v>0</v>
      </c>
      <c r="AM9" s="2">
        <f t="shared" si="22"/>
        <v>0</v>
      </c>
      <c r="AN9" s="2">
        <f t="shared" si="22"/>
        <v>0</v>
      </c>
      <c r="AO9" s="2">
        <f t="shared" si="22"/>
        <v>0</v>
      </c>
      <c r="AP9" s="2">
        <f t="shared" si="23"/>
        <v>0</v>
      </c>
      <c r="AQ9" s="2">
        <f t="shared" si="23"/>
        <v>0</v>
      </c>
      <c r="AR9" s="2">
        <f t="shared" si="23"/>
        <v>0</v>
      </c>
      <c r="AS9" s="2">
        <f t="shared" si="23"/>
        <v>0</v>
      </c>
      <c r="AT9" s="2">
        <f t="shared" si="23"/>
        <v>0</v>
      </c>
      <c r="AU9" s="2">
        <f t="shared" si="23"/>
        <v>0</v>
      </c>
      <c r="AV9" s="2">
        <f t="shared" si="23"/>
        <v>0</v>
      </c>
      <c r="AW9" s="2">
        <f t="shared" si="23"/>
        <v>0</v>
      </c>
      <c r="AX9" s="2">
        <f t="shared" si="23"/>
        <v>0</v>
      </c>
      <c r="AY9" s="2">
        <f t="shared" si="23"/>
        <v>0</v>
      </c>
      <c r="AZ9" s="2">
        <f t="shared" si="23"/>
        <v>0</v>
      </c>
      <c r="BA9" s="2">
        <f t="shared" si="23"/>
        <v>0</v>
      </c>
      <c r="BB9" s="2">
        <f t="shared" si="23"/>
        <v>0</v>
      </c>
      <c r="BC9" s="2">
        <f t="shared" si="23"/>
        <v>0</v>
      </c>
      <c r="BD9" s="2">
        <f t="shared" si="23"/>
        <v>0</v>
      </c>
      <c r="BE9" s="2">
        <f t="shared" si="23"/>
        <v>0</v>
      </c>
      <c r="BF9" s="2">
        <f t="shared" si="24"/>
        <v>0</v>
      </c>
      <c r="BG9" s="2">
        <f t="shared" si="24"/>
        <v>0</v>
      </c>
      <c r="BH9" s="2">
        <f t="shared" si="24"/>
        <v>0</v>
      </c>
      <c r="BI9" s="2">
        <f t="shared" si="24"/>
        <v>0</v>
      </c>
      <c r="BJ9" s="2">
        <f t="shared" si="24"/>
        <v>0</v>
      </c>
      <c r="BK9" s="2">
        <f t="shared" si="19"/>
        <v>0</v>
      </c>
      <c r="BL9" s="2">
        <f t="shared" si="19"/>
        <v>0</v>
      </c>
    </row>
    <row r="10" spans="1:64" outlineLevel="1" x14ac:dyDescent="0.25">
      <c r="A10" s="47"/>
      <c r="B10" s="7"/>
      <c r="C10" s="53" t="s">
        <v>17</v>
      </c>
      <c r="D10" s="58"/>
      <c r="E10" s="59">
        <v>42413</v>
      </c>
      <c r="F10" s="59">
        <v>42521</v>
      </c>
      <c r="G10" s="1">
        <f t="shared" ref="G10:G12" si="26">DAYS360(E10,F10)</f>
        <v>108</v>
      </c>
      <c r="H10" s="40"/>
      <c r="I10" s="43"/>
      <c r="J10" s="2">
        <f t="shared" si="21"/>
        <v>1</v>
      </c>
      <c r="K10" s="2">
        <f t="shared" si="21"/>
        <v>1</v>
      </c>
      <c r="L10" s="2">
        <f t="shared" si="21"/>
        <v>1</v>
      </c>
      <c r="M10" s="2">
        <f t="shared" si="21"/>
        <v>1</v>
      </c>
      <c r="N10" s="2">
        <f t="shared" si="21"/>
        <v>1</v>
      </c>
      <c r="O10" s="2">
        <f t="shared" si="21"/>
        <v>1</v>
      </c>
      <c r="P10" s="2">
        <f t="shared" si="21"/>
        <v>1</v>
      </c>
      <c r="Q10" s="2">
        <f t="shared" si="21"/>
        <v>1</v>
      </c>
      <c r="R10" s="2">
        <f t="shared" si="21"/>
        <v>1</v>
      </c>
      <c r="S10" s="2">
        <f t="shared" si="21"/>
        <v>1</v>
      </c>
      <c r="T10" s="2">
        <f t="shared" si="21"/>
        <v>1</v>
      </c>
      <c r="U10" s="50">
        <f t="shared" si="21"/>
        <v>1</v>
      </c>
      <c r="V10" s="2">
        <f t="shared" si="21"/>
        <v>0</v>
      </c>
      <c r="W10" s="2">
        <f t="shared" si="21"/>
        <v>0</v>
      </c>
      <c r="X10" s="2">
        <f t="shared" si="21"/>
        <v>0</v>
      </c>
      <c r="Y10" s="2">
        <f t="shared" si="21"/>
        <v>0</v>
      </c>
      <c r="Z10" s="2">
        <f t="shared" si="22"/>
        <v>0</v>
      </c>
      <c r="AA10" s="2">
        <f t="shared" si="22"/>
        <v>0</v>
      </c>
      <c r="AB10" s="2">
        <f t="shared" si="22"/>
        <v>0</v>
      </c>
      <c r="AC10" s="2">
        <f t="shared" si="22"/>
        <v>0</v>
      </c>
      <c r="AD10" s="2">
        <f t="shared" si="22"/>
        <v>0</v>
      </c>
      <c r="AE10" s="2">
        <f t="shared" si="22"/>
        <v>0</v>
      </c>
      <c r="AF10" s="2">
        <f t="shared" si="22"/>
        <v>0</v>
      </c>
      <c r="AG10" s="2">
        <f t="shared" si="22"/>
        <v>0</v>
      </c>
      <c r="AH10" s="2">
        <f t="shared" si="22"/>
        <v>0</v>
      </c>
      <c r="AI10" s="2">
        <f t="shared" si="22"/>
        <v>0</v>
      </c>
      <c r="AJ10" s="2">
        <f t="shared" si="22"/>
        <v>0</v>
      </c>
      <c r="AK10" s="2">
        <f t="shared" si="22"/>
        <v>0</v>
      </c>
      <c r="AL10" s="2">
        <f t="shared" si="22"/>
        <v>0</v>
      </c>
      <c r="AM10" s="2">
        <f t="shared" si="22"/>
        <v>0</v>
      </c>
      <c r="AN10" s="2">
        <f t="shared" si="22"/>
        <v>0</v>
      </c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64" ht="28.5" outlineLevel="1" x14ac:dyDescent="0.25">
      <c r="A11" s="47"/>
      <c r="B11" s="7"/>
      <c r="C11" s="53" t="s">
        <v>140</v>
      </c>
      <c r="D11" s="58"/>
      <c r="E11" s="59">
        <v>42413</v>
      </c>
      <c r="F11" s="59">
        <v>42522</v>
      </c>
      <c r="G11" s="1">
        <f t="shared" si="26"/>
        <v>108</v>
      </c>
      <c r="H11" s="40"/>
      <c r="I11" s="43"/>
      <c r="J11" s="2">
        <f t="shared" si="21"/>
        <v>1</v>
      </c>
      <c r="K11" s="2">
        <f t="shared" ref="J11:Y12" si="27">IF(AND(K$4&gt;=$E11,K$4&lt;=$F11),1,0)</f>
        <v>1</v>
      </c>
      <c r="L11" s="2">
        <f t="shared" si="27"/>
        <v>1</v>
      </c>
      <c r="M11" s="2">
        <f t="shared" si="27"/>
        <v>1</v>
      </c>
      <c r="N11" s="2">
        <f t="shared" si="27"/>
        <v>1</v>
      </c>
      <c r="O11" s="2">
        <f t="shared" si="27"/>
        <v>1</v>
      </c>
      <c r="P11" s="2">
        <f t="shared" si="27"/>
        <v>1</v>
      </c>
      <c r="Q11" s="2">
        <f t="shared" si="27"/>
        <v>1</v>
      </c>
      <c r="R11" s="2">
        <f t="shared" si="27"/>
        <v>1</v>
      </c>
      <c r="S11" s="2">
        <f t="shared" si="27"/>
        <v>1</v>
      </c>
      <c r="T11" s="2">
        <f t="shared" si="27"/>
        <v>1</v>
      </c>
      <c r="U11" s="50">
        <f t="shared" si="27"/>
        <v>1</v>
      </c>
      <c r="V11" s="2">
        <f t="shared" si="27"/>
        <v>0</v>
      </c>
      <c r="W11" s="2">
        <f t="shared" si="27"/>
        <v>0</v>
      </c>
      <c r="X11" s="2">
        <f t="shared" si="27"/>
        <v>0</v>
      </c>
      <c r="Y11" s="2">
        <f t="shared" si="27"/>
        <v>0</v>
      </c>
      <c r="Z11" s="2">
        <f t="shared" si="22"/>
        <v>0</v>
      </c>
      <c r="AA11" s="2">
        <f t="shared" ref="Z11:AN12" si="28">IF(AND(AA$4&gt;=$E11,AA$4&lt;=$F11),1,0)</f>
        <v>0</v>
      </c>
      <c r="AB11" s="2">
        <f t="shared" si="28"/>
        <v>0</v>
      </c>
      <c r="AC11" s="2">
        <f t="shared" si="28"/>
        <v>0</v>
      </c>
      <c r="AD11" s="2">
        <f t="shared" si="28"/>
        <v>0</v>
      </c>
      <c r="AE11" s="2">
        <f t="shared" si="28"/>
        <v>0</v>
      </c>
      <c r="AF11" s="2">
        <f t="shared" si="28"/>
        <v>0</v>
      </c>
      <c r="AG11" s="2">
        <f t="shared" si="28"/>
        <v>0</v>
      </c>
      <c r="AH11" s="2">
        <f t="shared" si="28"/>
        <v>0</v>
      </c>
      <c r="AI11" s="2">
        <f t="shared" si="28"/>
        <v>0</v>
      </c>
      <c r="AJ11" s="2">
        <f t="shared" si="28"/>
        <v>0</v>
      </c>
      <c r="AK11" s="2">
        <f t="shared" si="28"/>
        <v>0</v>
      </c>
      <c r="AL11" s="2">
        <f t="shared" si="28"/>
        <v>0</v>
      </c>
      <c r="AM11" s="2">
        <f t="shared" si="28"/>
        <v>0</v>
      </c>
      <c r="AN11" s="2">
        <f t="shared" si="28"/>
        <v>0</v>
      </c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64" outlineLevel="1" x14ac:dyDescent="0.25">
      <c r="A12" s="47"/>
      <c r="B12" s="7"/>
      <c r="C12" s="53" t="s">
        <v>141</v>
      </c>
      <c r="D12" s="58"/>
      <c r="E12" s="59">
        <v>42413</v>
      </c>
      <c r="F12" s="59">
        <v>42522</v>
      </c>
      <c r="G12" s="1">
        <f t="shared" si="26"/>
        <v>108</v>
      </c>
      <c r="H12" s="40"/>
      <c r="I12" s="43"/>
      <c r="J12" s="2">
        <f t="shared" si="27"/>
        <v>1</v>
      </c>
      <c r="K12" s="2">
        <f t="shared" si="27"/>
        <v>1</v>
      </c>
      <c r="L12" s="2">
        <f t="shared" si="27"/>
        <v>1</v>
      </c>
      <c r="M12" s="2">
        <f t="shared" si="27"/>
        <v>1</v>
      </c>
      <c r="N12" s="2">
        <f t="shared" si="27"/>
        <v>1</v>
      </c>
      <c r="O12" s="2">
        <f t="shared" si="27"/>
        <v>1</v>
      </c>
      <c r="P12" s="2">
        <f t="shared" si="27"/>
        <v>1</v>
      </c>
      <c r="Q12" s="2">
        <f t="shared" si="27"/>
        <v>1</v>
      </c>
      <c r="R12" s="2">
        <f t="shared" si="27"/>
        <v>1</v>
      </c>
      <c r="S12" s="2">
        <f t="shared" si="27"/>
        <v>1</v>
      </c>
      <c r="T12" s="2">
        <f t="shared" si="27"/>
        <v>1</v>
      </c>
      <c r="U12" s="50">
        <f t="shared" si="27"/>
        <v>1</v>
      </c>
      <c r="V12" s="2">
        <f t="shared" si="27"/>
        <v>0</v>
      </c>
      <c r="W12" s="2">
        <f t="shared" si="27"/>
        <v>0</v>
      </c>
      <c r="X12" s="2">
        <f t="shared" si="27"/>
        <v>0</v>
      </c>
      <c r="Y12" s="2">
        <f t="shared" si="27"/>
        <v>0</v>
      </c>
      <c r="Z12" s="2">
        <f t="shared" si="28"/>
        <v>0</v>
      </c>
      <c r="AA12" s="2">
        <f t="shared" si="28"/>
        <v>0</v>
      </c>
      <c r="AB12" s="2">
        <f t="shared" si="28"/>
        <v>0</v>
      </c>
      <c r="AC12" s="2">
        <f t="shared" si="28"/>
        <v>0</v>
      </c>
      <c r="AD12" s="2">
        <f t="shared" si="28"/>
        <v>0</v>
      </c>
      <c r="AE12" s="2">
        <f t="shared" si="28"/>
        <v>0</v>
      </c>
      <c r="AF12" s="2">
        <f t="shared" si="28"/>
        <v>0</v>
      </c>
      <c r="AG12" s="2">
        <f t="shared" si="28"/>
        <v>0</v>
      </c>
      <c r="AH12" s="2">
        <f t="shared" si="28"/>
        <v>0</v>
      </c>
      <c r="AI12" s="2">
        <f t="shared" si="28"/>
        <v>0</v>
      </c>
      <c r="AJ12" s="2">
        <f t="shared" si="28"/>
        <v>0</v>
      </c>
      <c r="AK12" s="2">
        <f t="shared" si="28"/>
        <v>0</v>
      </c>
      <c r="AL12" s="2">
        <f t="shared" si="28"/>
        <v>0</v>
      </c>
      <c r="AM12" s="2">
        <f t="shared" si="28"/>
        <v>0</v>
      </c>
      <c r="AN12" s="2">
        <f t="shared" si="28"/>
        <v>0</v>
      </c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64" outlineLevel="1" x14ac:dyDescent="0.25">
      <c r="A13" s="11">
        <v>1.3</v>
      </c>
      <c r="B13" s="7" t="s">
        <v>2</v>
      </c>
      <c r="C13" s="24" t="s">
        <v>5</v>
      </c>
      <c r="D13" s="60"/>
      <c r="E13" s="59">
        <v>42442</v>
      </c>
      <c r="F13" s="59">
        <v>42480</v>
      </c>
      <c r="G13" s="1">
        <f t="shared" si="20"/>
        <v>37</v>
      </c>
      <c r="H13" s="40"/>
      <c r="I13" s="43"/>
      <c r="J13" s="2">
        <f t="shared" si="21"/>
        <v>1</v>
      </c>
      <c r="K13" s="2">
        <f t="shared" si="21"/>
        <v>1</v>
      </c>
      <c r="L13" s="2">
        <f t="shared" si="21"/>
        <v>1</v>
      </c>
      <c r="M13" s="2">
        <f t="shared" si="21"/>
        <v>1</v>
      </c>
      <c r="N13" s="2">
        <f t="shared" si="21"/>
        <v>1</v>
      </c>
      <c r="O13" s="2">
        <f t="shared" si="21"/>
        <v>1</v>
      </c>
      <c r="P13" s="2">
        <f t="shared" si="21"/>
        <v>0</v>
      </c>
      <c r="Q13" s="2">
        <f t="shared" si="21"/>
        <v>0</v>
      </c>
      <c r="R13" s="2">
        <f t="shared" si="21"/>
        <v>0</v>
      </c>
      <c r="S13" s="2">
        <f t="shared" si="21"/>
        <v>0</v>
      </c>
      <c r="T13" s="2">
        <f t="shared" si="21"/>
        <v>0</v>
      </c>
      <c r="U13" s="50">
        <f t="shared" si="21"/>
        <v>0</v>
      </c>
      <c r="V13" s="2">
        <f t="shared" si="21"/>
        <v>0</v>
      </c>
      <c r="W13" s="2">
        <f t="shared" si="21"/>
        <v>0</v>
      </c>
      <c r="X13" s="2">
        <f t="shared" si="21"/>
        <v>0</v>
      </c>
      <c r="Y13" s="2">
        <f t="shared" si="21"/>
        <v>0</v>
      </c>
      <c r="Z13" s="2">
        <f t="shared" si="22"/>
        <v>0</v>
      </c>
      <c r="AA13" s="2">
        <f t="shared" si="22"/>
        <v>0</v>
      </c>
      <c r="AB13" s="2">
        <f t="shared" si="22"/>
        <v>0</v>
      </c>
      <c r="AC13" s="2">
        <f t="shared" si="22"/>
        <v>0</v>
      </c>
      <c r="AD13" s="2">
        <f t="shared" si="22"/>
        <v>0</v>
      </c>
      <c r="AE13" s="2">
        <f t="shared" si="22"/>
        <v>0</v>
      </c>
      <c r="AF13" s="2">
        <f t="shared" si="22"/>
        <v>0</v>
      </c>
      <c r="AG13" s="2">
        <f t="shared" si="22"/>
        <v>0</v>
      </c>
      <c r="AH13" s="2">
        <f t="shared" si="22"/>
        <v>0</v>
      </c>
      <c r="AI13" s="2">
        <f t="shared" si="22"/>
        <v>0</v>
      </c>
      <c r="AJ13" s="2">
        <f t="shared" si="22"/>
        <v>0</v>
      </c>
      <c r="AK13" s="2">
        <f t="shared" si="22"/>
        <v>0</v>
      </c>
      <c r="AL13" s="2">
        <f t="shared" si="22"/>
        <v>0</v>
      </c>
      <c r="AM13" s="2">
        <f t="shared" si="22"/>
        <v>0</v>
      </c>
      <c r="AN13" s="2">
        <f t="shared" si="22"/>
        <v>0</v>
      </c>
      <c r="AO13" s="2">
        <f t="shared" si="22"/>
        <v>0</v>
      </c>
      <c r="AP13" s="2">
        <f t="shared" si="23"/>
        <v>0</v>
      </c>
      <c r="AQ13" s="2">
        <f t="shared" si="23"/>
        <v>0</v>
      </c>
      <c r="AR13" s="2">
        <f t="shared" si="23"/>
        <v>0</v>
      </c>
      <c r="AS13" s="2">
        <f t="shared" si="23"/>
        <v>0</v>
      </c>
      <c r="AT13" s="2">
        <f t="shared" si="23"/>
        <v>0</v>
      </c>
      <c r="AU13" s="2">
        <f t="shared" si="23"/>
        <v>0</v>
      </c>
      <c r="AV13" s="2">
        <f t="shared" si="23"/>
        <v>0</v>
      </c>
      <c r="AW13" s="2">
        <f t="shared" si="23"/>
        <v>0</v>
      </c>
      <c r="AX13" s="2">
        <f t="shared" si="23"/>
        <v>0</v>
      </c>
      <c r="AY13" s="2">
        <f t="shared" si="23"/>
        <v>0</v>
      </c>
      <c r="AZ13" s="2">
        <f t="shared" si="23"/>
        <v>0</v>
      </c>
      <c r="BA13" s="2">
        <f t="shared" si="23"/>
        <v>0</v>
      </c>
      <c r="BB13" s="2">
        <f t="shared" si="23"/>
        <v>0</v>
      </c>
      <c r="BC13" s="2">
        <f t="shared" si="23"/>
        <v>0</v>
      </c>
      <c r="BD13" s="2">
        <f t="shared" si="23"/>
        <v>0</v>
      </c>
      <c r="BE13" s="2">
        <f t="shared" si="23"/>
        <v>0</v>
      </c>
      <c r="BF13" s="2">
        <f t="shared" si="24"/>
        <v>0</v>
      </c>
      <c r="BG13" s="2">
        <f t="shared" si="24"/>
        <v>0</v>
      </c>
      <c r="BH13" s="2">
        <f t="shared" si="24"/>
        <v>0</v>
      </c>
      <c r="BI13" s="2">
        <f t="shared" si="24"/>
        <v>0</v>
      </c>
      <c r="BJ13" s="2">
        <f t="shared" si="24"/>
        <v>0</v>
      </c>
      <c r="BK13" s="2">
        <f t="shared" si="19"/>
        <v>0</v>
      </c>
      <c r="BL13" s="2">
        <f t="shared" si="19"/>
        <v>0</v>
      </c>
    </row>
    <row r="14" spans="1:64" outlineLevel="1" x14ac:dyDescent="0.25">
      <c r="A14" s="11">
        <v>1.5</v>
      </c>
      <c r="B14" s="7" t="s">
        <v>2</v>
      </c>
      <c r="C14" s="24" t="s">
        <v>6</v>
      </c>
      <c r="D14" s="58"/>
      <c r="E14" s="59">
        <v>42415</v>
      </c>
      <c r="F14" s="59">
        <v>42522</v>
      </c>
      <c r="G14" s="1">
        <f t="shared" si="20"/>
        <v>106</v>
      </c>
      <c r="H14" s="40"/>
      <c r="I14" s="43"/>
      <c r="J14" s="2">
        <f t="shared" si="21"/>
        <v>1</v>
      </c>
      <c r="K14" s="2">
        <f t="shared" si="21"/>
        <v>1</v>
      </c>
      <c r="L14" s="2">
        <f t="shared" si="21"/>
        <v>1</v>
      </c>
      <c r="M14" s="2">
        <f t="shared" si="21"/>
        <v>1</v>
      </c>
      <c r="N14" s="2">
        <f t="shared" si="21"/>
        <v>1</v>
      </c>
      <c r="O14" s="2">
        <f t="shared" si="21"/>
        <v>1</v>
      </c>
      <c r="P14" s="2">
        <f t="shared" si="21"/>
        <v>1</v>
      </c>
      <c r="Q14" s="2">
        <f t="shared" si="21"/>
        <v>1</v>
      </c>
      <c r="R14" s="2">
        <f t="shared" si="21"/>
        <v>1</v>
      </c>
      <c r="S14" s="2">
        <f t="shared" si="21"/>
        <v>1</v>
      </c>
      <c r="T14" s="2">
        <f t="shared" si="21"/>
        <v>1</v>
      </c>
      <c r="U14" s="50">
        <f t="shared" si="21"/>
        <v>1</v>
      </c>
      <c r="V14" s="2">
        <f t="shared" si="21"/>
        <v>0</v>
      </c>
      <c r="W14" s="2">
        <f t="shared" si="21"/>
        <v>0</v>
      </c>
      <c r="X14" s="2">
        <f t="shared" si="21"/>
        <v>0</v>
      </c>
      <c r="Y14" s="2">
        <f t="shared" si="21"/>
        <v>0</v>
      </c>
      <c r="Z14" s="2">
        <f t="shared" si="22"/>
        <v>0</v>
      </c>
      <c r="AA14" s="2">
        <f t="shared" si="22"/>
        <v>0</v>
      </c>
      <c r="AB14" s="2">
        <f t="shared" si="22"/>
        <v>0</v>
      </c>
      <c r="AC14" s="2">
        <f t="shared" si="22"/>
        <v>0</v>
      </c>
      <c r="AD14" s="2">
        <f t="shared" si="22"/>
        <v>0</v>
      </c>
      <c r="AE14" s="2">
        <f t="shared" si="22"/>
        <v>0</v>
      </c>
      <c r="AF14" s="2">
        <f t="shared" si="22"/>
        <v>0</v>
      </c>
      <c r="AG14" s="2">
        <f t="shared" si="22"/>
        <v>0</v>
      </c>
      <c r="AH14" s="2">
        <f t="shared" si="22"/>
        <v>0</v>
      </c>
      <c r="AI14" s="2">
        <f t="shared" si="22"/>
        <v>0</v>
      </c>
      <c r="AJ14" s="2">
        <f t="shared" si="22"/>
        <v>0</v>
      </c>
      <c r="AK14" s="2">
        <f t="shared" si="22"/>
        <v>0</v>
      </c>
      <c r="AL14" s="2">
        <f t="shared" si="22"/>
        <v>0</v>
      </c>
      <c r="AM14" s="2">
        <f t="shared" si="22"/>
        <v>0</v>
      </c>
      <c r="AN14" s="2">
        <f t="shared" si="22"/>
        <v>0</v>
      </c>
      <c r="AO14" s="2">
        <f t="shared" si="22"/>
        <v>0</v>
      </c>
      <c r="AP14" s="2">
        <f t="shared" si="23"/>
        <v>0</v>
      </c>
      <c r="AQ14" s="2">
        <f t="shared" si="23"/>
        <v>0</v>
      </c>
      <c r="AR14" s="2">
        <f t="shared" si="23"/>
        <v>0</v>
      </c>
      <c r="AS14" s="2">
        <f t="shared" si="23"/>
        <v>0</v>
      </c>
      <c r="AT14" s="2">
        <f t="shared" si="23"/>
        <v>0</v>
      </c>
      <c r="AU14" s="2">
        <f t="shared" si="23"/>
        <v>0</v>
      </c>
      <c r="AV14" s="2">
        <f t="shared" si="23"/>
        <v>0</v>
      </c>
      <c r="AW14" s="2">
        <f t="shared" si="23"/>
        <v>0</v>
      </c>
      <c r="AX14" s="2">
        <f t="shared" si="23"/>
        <v>0</v>
      </c>
      <c r="AY14" s="2">
        <f t="shared" si="23"/>
        <v>0</v>
      </c>
      <c r="AZ14" s="2">
        <f t="shared" si="23"/>
        <v>0</v>
      </c>
      <c r="BA14" s="2">
        <f t="shared" si="23"/>
        <v>0</v>
      </c>
      <c r="BB14" s="2">
        <f t="shared" si="23"/>
        <v>0</v>
      </c>
      <c r="BC14" s="2">
        <f t="shared" si="23"/>
        <v>0</v>
      </c>
      <c r="BD14" s="2">
        <f t="shared" si="23"/>
        <v>0</v>
      </c>
      <c r="BE14" s="2">
        <f t="shared" si="23"/>
        <v>0</v>
      </c>
      <c r="BF14" s="2">
        <f t="shared" si="24"/>
        <v>0</v>
      </c>
      <c r="BG14" s="2">
        <f t="shared" si="24"/>
        <v>0</v>
      </c>
      <c r="BH14" s="2">
        <f t="shared" si="24"/>
        <v>0</v>
      </c>
      <c r="BI14" s="2">
        <f t="shared" si="24"/>
        <v>0</v>
      </c>
      <c r="BJ14" s="2">
        <f t="shared" si="24"/>
        <v>0</v>
      </c>
      <c r="BK14" s="2">
        <f t="shared" si="19"/>
        <v>0</v>
      </c>
      <c r="BL14" s="2">
        <f t="shared" si="19"/>
        <v>0</v>
      </c>
    </row>
    <row r="15" spans="1:64" outlineLevel="1" x14ac:dyDescent="0.25">
      <c r="A15" s="11">
        <v>1.6</v>
      </c>
      <c r="B15" s="7" t="s">
        <v>2</v>
      </c>
      <c r="C15" s="24" t="s">
        <v>63</v>
      </c>
      <c r="D15" s="58"/>
      <c r="E15" s="59">
        <v>42415</v>
      </c>
      <c r="F15" s="59">
        <v>42583</v>
      </c>
      <c r="G15" s="1">
        <f t="shared" si="20"/>
        <v>166</v>
      </c>
      <c r="H15" s="40"/>
      <c r="I15" s="43"/>
      <c r="J15" s="2">
        <f t="shared" si="21"/>
        <v>1</v>
      </c>
      <c r="K15" s="2">
        <f t="shared" si="21"/>
        <v>1</v>
      </c>
      <c r="L15" s="2">
        <f t="shared" si="21"/>
        <v>1</v>
      </c>
      <c r="M15" s="2">
        <f t="shared" si="21"/>
        <v>1</v>
      </c>
      <c r="N15" s="2">
        <f t="shared" si="21"/>
        <v>1</v>
      </c>
      <c r="O15" s="2">
        <f t="shared" si="21"/>
        <v>1</v>
      </c>
      <c r="P15" s="2">
        <f t="shared" si="21"/>
        <v>1</v>
      </c>
      <c r="Q15" s="2">
        <f t="shared" si="21"/>
        <v>1</v>
      </c>
      <c r="R15" s="2">
        <f t="shared" si="21"/>
        <v>1</v>
      </c>
      <c r="S15" s="2">
        <f t="shared" si="21"/>
        <v>1</v>
      </c>
      <c r="T15" s="2">
        <f t="shared" si="21"/>
        <v>1</v>
      </c>
      <c r="U15" s="50">
        <f t="shared" si="21"/>
        <v>1</v>
      </c>
      <c r="V15" s="2">
        <f t="shared" si="21"/>
        <v>1</v>
      </c>
      <c r="W15" s="2">
        <f t="shared" si="21"/>
        <v>1</v>
      </c>
      <c r="X15" s="2">
        <f t="shared" si="21"/>
        <v>1</v>
      </c>
      <c r="Y15" s="2">
        <f t="shared" si="21"/>
        <v>1</v>
      </c>
      <c r="Z15" s="2">
        <f t="shared" si="22"/>
        <v>1</v>
      </c>
      <c r="AA15" s="2">
        <f t="shared" si="22"/>
        <v>1</v>
      </c>
      <c r="AB15" s="2">
        <f t="shared" si="22"/>
        <v>1</v>
      </c>
      <c r="AC15" s="2">
        <f t="shared" si="22"/>
        <v>1</v>
      </c>
      <c r="AD15" s="2">
        <f t="shared" si="22"/>
        <v>1</v>
      </c>
      <c r="AE15" s="2">
        <f t="shared" si="22"/>
        <v>0</v>
      </c>
      <c r="AF15" s="2">
        <f t="shared" si="22"/>
        <v>0</v>
      </c>
      <c r="AG15" s="2">
        <f t="shared" si="22"/>
        <v>0</v>
      </c>
      <c r="AH15" s="2">
        <f t="shared" si="22"/>
        <v>0</v>
      </c>
      <c r="AI15" s="2">
        <f t="shared" si="22"/>
        <v>0</v>
      </c>
      <c r="AJ15" s="2">
        <f t="shared" si="22"/>
        <v>0</v>
      </c>
      <c r="AK15" s="2">
        <f t="shared" si="22"/>
        <v>0</v>
      </c>
      <c r="AL15" s="2">
        <f t="shared" si="22"/>
        <v>0</v>
      </c>
      <c r="AM15" s="2">
        <f t="shared" si="22"/>
        <v>0</v>
      </c>
      <c r="AN15" s="2">
        <f t="shared" si="22"/>
        <v>0</v>
      </c>
      <c r="AO15" s="2">
        <f t="shared" si="22"/>
        <v>0</v>
      </c>
      <c r="AP15" s="2">
        <f t="shared" si="23"/>
        <v>0</v>
      </c>
      <c r="AQ15" s="2">
        <f t="shared" si="23"/>
        <v>0</v>
      </c>
      <c r="AR15" s="2">
        <f t="shared" si="23"/>
        <v>0</v>
      </c>
      <c r="AS15" s="2">
        <f t="shared" si="23"/>
        <v>0</v>
      </c>
      <c r="AT15" s="2">
        <f t="shared" si="23"/>
        <v>0</v>
      </c>
      <c r="AU15" s="2">
        <f t="shared" si="23"/>
        <v>0</v>
      </c>
      <c r="AV15" s="2">
        <f t="shared" si="23"/>
        <v>0</v>
      </c>
      <c r="AW15" s="2">
        <f t="shared" si="23"/>
        <v>0</v>
      </c>
      <c r="AX15" s="2">
        <f t="shared" si="23"/>
        <v>0</v>
      </c>
      <c r="AY15" s="2">
        <f t="shared" si="23"/>
        <v>0</v>
      </c>
      <c r="AZ15" s="2">
        <f t="shared" si="23"/>
        <v>0</v>
      </c>
      <c r="BA15" s="2">
        <f t="shared" si="23"/>
        <v>0</v>
      </c>
      <c r="BB15" s="2">
        <f t="shared" si="23"/>
        <v>0</v>
      </c>
      <c r="BC15" s="2">
        <f t="shared" si="23"/>
        <v>0</v>
      </c>
      <c r="BD15" s="2">
        <f t="shared" si="23"/>
        <v>0</v>
      </c>
      <c r="BE15" s="2">
        <f t="shared" si="23"/>
        <v>0</v>
      </c>
      <c r="BF15" s="2">
        <f t="shared" si="24"/>
        <v>0</v>
      </c>
      <c r="BG15" s="2">
        <f t="shared" si="24"/>
        <v>0</v>
      </c>
      <c r="BH15" s="2">
        <f t="shared" si="24"/>
        <v>0</v>
      </c>
      <c r="BI15" s="2">
        <f t="shared" si="24"/>
        <v>0</v>
      </c>
      <c r="BJ15" s="2">
        <f t="shared" si="24"/>
        <v>0</v>
      </c>
      <c r="BK15" s="2">
        <f t="shared" si="19"/>
        <v>0</v>
      </c>
      <c r="BL15" s="2">
        <f t="shared" si="19"/>
        <v>0</v>
      </c>
    </row>
    <row r="16" spans="1:64" outlineLevel="1" x14ac:dyDescent="0.25">
      <c r="A16" s="11">
        <v>1.7</v>
      </c>
      <c r="B16" s="7" t="s">
        <v>2</v>
      </c>
      <c r="C16" s="24" t="s">
        <v>115</v>
      </c>
      <c r="D16" s="58"/>
      <c r="E16" s="59">
        <v>42415</v>
      </c>
      <c r="F16" s="59">
        <v>42522</v>
      </c>
      <c r="G16" s="1">
        <f t="shared" si="20"/>
        <v>106</v>
      </c>
      <c r="H16" s="40"/>
      <c r="I16" s="43"/>
      <c r="J16" s="2">
        <f t="shared" si="21"/>
        <v>1</v>
      </c>
      <c r="K16" s="2">
        <f t="shared" si="21"/>
        <v>1</v>
      </c>
      <c r="L16" s="2">
        <f t="shared" si="21"/>
        <v>1</v>
      </c>
      <c r="M16" s="2">
        <f t="shared" si="21"/>
        <v>1</v>
      </c>
      <c r="N16" s="2">
        <f t="shared" si="21"/>
        <v>1</v>
      </c>
      <c r="O16" s="2">
        <f t="shared" si="21"/>
        <v>1</v>
      </c>
      <c r="P16" s="2">
        <f t="shared" si="21"/>
        <v>1</v>
      </c>
      <c r="Q16" s="2">
        <f t="shared" si="21"/>
        <v>1</v>
      </c>
      <c r="R16" s="2">
        <f t="shared" si="21"/>
        <v>1</v>
      </c>
      <c r="S16" s="2">
        <f t="shared" si="21"/>
        <v>1</v>
      </c>
      <c r="T16" s="2">
        <f t="shared" si="21"/>
        <v>1</v>
      </c>
      <c r="U16" s="50">
        <f t="shared" si="21"/>
        <v>1</v>
      </c>
      <c r="V16" s="2">
        <f t="shared" si="21"/>
        <v>0</v>
      </c>
      <c r="W16" s="2">
        <f t="shared" si="21"/>
        <v>0</v>
      </c>
      <c r="X16" s="2">
        <f t="shared" si="21"/>
        <v>0</v>
      </c>
      <c r="Y16" s="2">
        <f t="shared" si="21"/>
        <v>0</v>
      </c>
      <c r="Z16" s="2">
        <f t="shared" si="22"/>
        <v>0</v>
      </c>
      <c r="AA16" s="2">
        <f t="shared" si="22"/>
        <v>0</v>
      </c>
      <c r="AB16" s="2">
        <f t="shared" si="22"/>
        <v>0</v>
      </c>
      <c r="AC16" s="2">
        <f t="shared" si="22"/>
        <v>0</v>
      </c>
      <c r="AD16" s="2">
        <f t="shared" si="22"/>
        <v>0</v>
      </c>
      <c r="AE16" s="2">
        <f t="shared" si="22"/>
        <v>0</v>
      </c>
      <c r="AF16" s="2">
        <f t="shared" si="22"/>
        <v>0</v>
      </c>
      <c r="AG16" s="2">
        <f t="shared" si="22"/>
        <v>0</v>
      </c>
      <c r="AH16" s="2">
        <f t="shared" si="22"/>
        <v>0</v>
      </c>
      <c r="AI16" s="2">
        <f t="shared" si="22"/>
        <v>0</v>
      </c>
      <c r="AJ16" s="2">
        <f t="shared" si="22"/>
        <v>0</v>
      </c>
      <c r="AK16" s="2">
        <f t="shared" si="22"/>
        <v>0</v>
      </c>
      <c r="AL16" s="2">
        <f t="shared" si="22"/>
        <v>0</v>
      </c>
      <c r="AM16" s="2">
        <f t="shared" si="22"/>
        <v>0</v>
      </c>
      <c r="AN16" s="2">
        <f t="shared" si="22"/>
        <v>0</v>
      </c>
      <c r="AO16" s="2">
        <f t="shared" si="22"/>
        <v>0</v>
      </c>
      <c r="AP16" s="2">
        <f t="shared" si="23"/>
        <v>0</v>
      </c>
      <c r="AQ16" s="2">
        <f t="shared" si="23"/>
        <v>0</v>
      </c>
      <c r="AR16" s="2">
        <f t="shared" si="23"/>
        <v>0</v>
      </c>
      <c r="AS16" s="2">
        <f t="shared" si="23"/>
        <v>0</v>
      </c>
      <c r="AT16" s="2">
        <f t="shared" si="23"/>
        <v>0</v>
      </c>
      <c r="AU16" s="2">
        <f t="shared" si="23"/>
        <v>0</v>
      </c>
      <c r="AV16" s="2">
        <f t="shared" si="23"/>
        <v>0</v>
      </c>
      <c r="AW16" s="2">
        <f t="shared" si="23"/>
        <v>0</v>
      </c>
      <c r="AX16" s="2">
        <f t="shared" si="23"/>
        <v>0</v>
      </c>
      <c r="AY16" s="2">
        <f t="shared" si="23"/>
        <v>0</v>
      </c>
      <c r="AZ16" s="2">
        <f t="shared" si="23"/>
        <v>0</v>
      </c>
      <c r="BA16" s="2">
        <f t="shared" si="23"/>
        <v>0</v>
      </c>
      <c r="BB16" s="2">
        <f t="shared" si="23"/>
        <v>0</v>
      </c>
      <c r="BC16" s="2">
        <f t="shared" si="23"/>
        <v>0</v>
      </c>
      <c r="BD16" s="2">
        <f t="shared" si="23"/>
        <v>0</v>
      </c>
      <c r="BE16" s="2">
        <f t="shared" si="23"/>
        <v>0</v>
      </c>
      <c r="BF16" s="2">
        <f t="shared" si="24"/>
        <v>0</v>
      </c>
      <c r="BG16" s="2">
        <f t="shared" si="24"/>
        <v>0</v>
      </c>
      <c r="BH16" s="2">
        <f t="shared" si="24"/>
        <v>0</v>
      </c>
      <c r="BI16" s="2">
        <f t="shared" si="24"/>
        <v>0</v>
      </c>
      <c r="BJ16" s="2">
        <f t="shared" si="24"/>
        <v>0</v>
      </c>
      <c r="BK16" s="2">
        <f t="shared" si="19"/>
        <v>0</v>
      </c>
      <c r="BL16" s="2">
        <f t="shared" si="19"/>
        <v>0</v>
      </c>
    </row>
    <row r="17" spans="1:64" outlineLevel="1" x14ac:dyDescent="0.25">
      <c r="A17" s="11">
        <v>1.8</v>
      </c>
      <c r="B17" s="7" t="s">
        <v>2</v>
      </c>
      <c r="C17" s="24" t="s">
        <v>7</v>
      </c>
      <c r="D17" s="58"/>
      <c r="E17" s="59">
        <v>42449</v>
      </c>
      <c r="F17" s="59">
        <v>42571</v>
      </c>
      <c r="G17" s="1">
        <f t="shared" si="20"/>
        <v>120</v>
      </c>
      <c r="H17" s="40"/>
      <c r="I17" s="43"/>
      <c r="J17" s="2">
        <f t="shared" si="21"/>
        <v>0</v>
      </c>
      <c r="K17" s="2">
        <f t="shared" si="21"/>
        <v>1</v>
      </c>
      <c r="L17" s="2">
        <f t="shared" si="21"/>
        <v>1</v>
      </c>
      <c r="M17" s="2">
        <f t="shared" si="21"/>
        <v>1</v>
      </c>
      <c r="N17" s="2">
        <f t="shared" si="21"/>
        <v>1</v>
      </c>
      <c r="O17" s="2">
        <f t="shared" si="21"/>
        <v>1</v>
      </c>
      <c r="P17" s="2">
        <f t="shared" si="21"/>
        <v>1</v>
      </c>
      <c r="Q17" s="2">
        <f t="shared" si="21"/>
        <v>1</v>
      </c>
      <c r="R17" s="2">
        <f t="shared" si="21"/>
        <v>1</v>
      </c>
      <c r="S17" s="2">
        <f t="shared" si="21"/>
        <v>1</v>
      </c>
      <c r="T17" s="2">
        <f t="shared" si="21"/>
        <v>1</v>
      </c>
      <c r="U17" s="50">
        <f t="shared" si="21"/>
        <v>1</v>
      </c>
      <c r="V17" s="2">
        <f t="shared" si="21"/>
        <v>1</v>
      </c>
      <c r="W17" s="2">
        <f t="shared" si="21"/>
        <v>1</v>
      </c>
      <c r="X17" s="2">
        <f t="shared" si="21"/>
        <v>1</v>
      </c>
      <c r="Y17" s="2">
        <f t="shared" si="21"/>
        <v>1</v>
      </c>
      <c r="Z17" s="2">
        <f t="shared" si="22"/>
        <v>1</v>
      </c>
      <c r="AA17" s="2">
        <f t="shared" si="22"/>
        <v>1</v>
      </c>
      <c r="AB17" s="2">
        <f t="shared" si="22"/>
        <v>1</v>
      </c>
      <c r="AC17" s="2">
        <f t="shared" si="22"/>
        <v>0</v>
      </c>
      <c r="AD17" s="2">
        <f t="shared" si="22"/>
        <v>0</v>
      </c>
      <c r="AE17" s="2">
        <f t="shared" si="22"/>
        <v>0</v>
      </c>
      <c r="AF17" s="2">
        <f t="shared" si="22"/>
        <v>0</v>
      </c>
      <c r="AG17" s="2">
        <f t="shared" si="22"/>
        <v>0</v>
      </c>
      <c r="AH17" s="2">
        <f t="shared" si="22"/>
        <v>0</v>
      </c>
      <c r="AI17" s="2">
        <f t="shared" si="22"/>
        <v>0</v>
      </c>
      <c r="AJ17" s="2">
        <f t="shared" si="22"/>
        <v>0</v>
      </c>
      <c r="AK17" s="2">
        <f t="shared" si="22"/>
        <v>0</v>
      </c>
      <c r="AL17" s="2">
        <f t="shared" si="22"/>
        <v>0</v>
      </c>
      <c r="AM17" s="2">
        <f t="shared" si="22"/>
        <v>0</v>
      </c>
      <c r="AN17" s="2">
        <f t="shared" si="22"/>
        <v>0</v>
      </c>
      <c r="AO17" s="2">
        <f t="shared" si="22"/>
        <v>0</v>
      </c>
      <c r="AP17" s="2">
        <f t="shared" si="23"/>
        <v>0</v>
      </c>
      <c r="AQ17" s="2">
        <f t="shared" si="23"/>
        <v>0</v>
      </c>
      <c r="AR17" s="2">
        <f t="shared" si="23"/>
        <v>0</v>
      </c>
      <c r="AS17" s="2">
        <f t="shared" si="23"/>
        <v>0</v>
      </c>
      <c r="AT17" s="2">
        <f t="shared" si="23"/>
        <v>0</v>
      </c>
      <c r="AU17" s="2">
        <f t="shared" si="23"/>
        <v>0</v>
      </c>
      <c r="AV17" s="2">
        <f t="shared" si="23"/>
        <v>0</v>
      </c>
      <c r="AW17" s="2">
        <f t="shared" si="23"/>
        <v>0</v>
      </c>
      <c r="AX17" s="2">
        <f t="shared" si="23"/>
        <v>0</v>
      </c>
      <c r="AY17" s="2">
        <f t="shared" si="23"/>
        <v>0</v>
      </c>
      <c r="AZ17" s="2">
        <f t="shared" si="23"/>
        <v>0</v>
      </c>
      <c r="BA17" s="2">
        <f t="shared" si="23"/>
        <v>0</v>
      </c>
      <c r="BB17" s="2">
        <f t="shared" si="23"/>
        <v>0</v>
      </c>
      <c r="BC17" s="2">
        <f t="shared" si="23"/>
        <v>0</v>
      </c>
      <c r="BD17" s="2">
        <f t="shared" si="23"/>
        <v>0</v>
      </c>
      <c r="BE17" s="2">
        <f t="shared" si="23"/>
        <v>0</v>
      </c>
      <c r="BF17" s="2">
        <f t="shared" si="24"/>
        <v>0</v>
      </c>
      <c r="BG17" s="2">
        <f t="shared" si="24"/>
        <v>0</v>
      </c>
      <c r="BH17" s="2">
        <f t="shared" si="24"/>
        <v>0</v>
      </c>
      <c r="BI17" s="2">
        <f t="shared" si="24"/>
        <v>0</v>
      </c>
      <c r="BJ17" s="2">
        <f t="shared" si="24"/>
        <v>0</v>
      </c>
      <c r="BK17" s="2">
        <f t="shared" si="19"/>
        <v>0</v>
      </c>
      <c r="BL17" s="2">
        <f t="shared" si="19"/>
        <v>0</v>
      </c>
    </row>
    <row r="18" spans="1:64" outlineLevel="1" x14ac:dyDescent="0.25">
      <c r="A18" s="11">
        <v>1.9</v>
      </c>
      <c r="B18" s="7"/>
      <c r="C18" s="24" t="s">
        <v>114</v>
      </c>
      <c r="D18" s="58"/>
      <c r="E18" s="59">
        <v>42442</v>
      </c>
      <c r="F18" s="59">
        <v>42453</v>
      </c>
      <c r="G18" s="1">
        <f t="shared" si="20"/>
        <v>11</v>
      </c>
      <c r="H18" s="40"/>
      <c r="I18" s="43"/>
      <c r="J18" s="2">
        <f t="shared" si="21"/>
        <v>1</v>
      </c>
      <c r="K18" s="2">
        <f t="shared" si="21"/>
        <v>1</v>
      </c>
      <c r="L18" s="2">
        <f t="shared" si="21"/>
        <v>0</v>
      </c>
      <c r="M18" s="2">
        <f t="shared" si="21"/>
        <v>0</v>
      </c>
      <c r="N18" s="2">
        <f t="shared" si="21"/>
        <v>0</v>
      </c>
      <c r="O18" s="2">
        <f t="shared" si="21"/>
        <v>0</v>
      </c>
      <c r="P18" s="2">
        <f t="shared" si="21"/>
        <v>0</v>
      </c>
      <c r="Q18" s="2">
        <f t="shared" si="21"/>
        <v>0</v>
      </c>
      <c r="R18" s="2">
        <f t="shared" si="21"/>
        <v>0</v>
      </c>
      <c r="S18" s="2">
        <f t="shared" si="21"/>
        <v>0</v>
      </c>
      <c r="T18" s="2">
        <f t="shared" si="21"/>
        <v>0</v>
      </c>
      <c r="U18" s="50">
        <f t="shared" si="21"/>
        <v>0</v>
      </c>
      <c r="V18" s="2">
        <f t="shared" si="21"/>
        <v>0</v>
      </c>
      <c r="W18" s="2">
        <f t="shared" si="21"/>
        <v>0</v>
      </c>
      <c r="X18" s="2">
        <f t="shared" si="21"/>
        <v>0</v>
      </c>
      <c r="Y18" s="2">
        <f t="shared" si="21"/>
        <v>0</v>
      </c>
      <c r="Z18" s="2">
        <f t="shared" si="22"/>
        <v>0</v>
      </c>
      <c r="AA18" s="2">
        <f t="shared" si="22"/>
        <v>0</v>
      </c>
      <c r="AB18" s="2">
        <f t="shared" si="22"/>
        <v>0</v>
      </c>
      <c r="AC18" s="2">
        <f t="shared" si="22"/>
        <v>0</v>
      </c>
      <c r="AD18" s="2">
        <f t="shared" si="22"/>
        <v>0</v>
      </c>
      <c r="AE18" s="2">
        <f t="shared" si="22"/>
        <v>0</v>
      </c>
      <c r="AF18" s="2">
        <f t="shared" si="22"/>
        <v>0</v>
      </c>
      <c r="AG18" s="2">
        <f t="shared" si="22"/>
        <v>0</v>
      </c>
      <c r="AH18" s="2">
        <f t="shared" si="22"/>
        <v>0</v>
      </c>
      <c r="AI18" s="2">
        <f t="shared" si="22"/>
        <v>0</v>
      </c>
      <c r="AJ18" s="2">
        <f t="shared" si="22"/>
        <v>0</v>
      </c>
      <c r="AK18" s="2">
        <f t="shared" si="22"/>
        <v>0</v>
      </c>
      <c r="AL18" s="2">
        <f t="shared" si="22"/>
        <v>0</v>
      </c>
      <c r="AM18" s="2">
        <f t="shared" si="22"/>
        <v>0</v>
      </c>
      <c r="AN18" s="2">
        <f t="shared" si="22"/>
        <v>0</v>
      </c>
      <c r="AO18" s="2">
        <f t="shared" si="22"/>
        <v>0</v>
      </c>
      <c r="AP18" s="2">
        <f t="shared" si="23"/>
        <v>0</v>
      </c>
      <c r="AQ18" s="2">
        <f t="shared" si="23"/>
        <v>0</v>
      </c>
      <c r="AR18" s="2">
        <f t="shared" si="23"/>
        <v>0</v>
      </c>
      <c r="AS18" s="2">
        <f t="shared" si="23"/>
        <v>0</v>
      </c>
      <c r="AT18" s="2">
        <f t="shared" si="23"/>
        <v>0</v>
      </c>
      <c r="AU18" s="2">
        <f t="shared" si="23"/>
        <v>0</v>
      </c>
      <c r="AV18" s="2">
        <f t="shared" si="23"/>
        <v>0</v>
      </c>
      <c r="AW18" s="2">
        <f t="shared" si="23"/>
        <v>0</v>
      </c>
      <c r="AX18" s="2">
        <f t="shared" si="23"/>
        <v>0</v>
      </c>
      <c r="AY18" s="2">
        <f t="shared" si="23"/>
        <v>0</v>
      </c>
      <c r="AZ18" s="2">
        <f t="shared" si="23"/>
        <v>0</v>
      </c>
      <c r="BA18" s="2">
        <f t="shared" si="23"/>
        <v>0</v>
      </c>
      <c r="BB18" s="2">
        <f t="shared" si="23"/>
        <v>0</v>
      </c>
      <c r="BC18" s="2">
        <f t="shared" si="23"/>
        <v>0</v>
      </c>
      <c r="BD18" s="2">
        <f t="shared" si="23"/>
        <v>0</v>
      </c>
      <c r="BE18" s="2">
        <f t="shared" si="23"/>
        <v>0</v>
      </c>
      <c r="BF18" s="2">
        <f t="shared" si="24"/>
        <v>0</v>
      </c>
      <c r="BG18" s="2">
        <f t="shared" si="24"/>
        <v>0</v>
      </c>
      <c r="BH18" s="2">
        <f t="shared" si="24"/>
        <v>0</v>
      </c>
      <c r="BI18" s="2">
        <f t="shared" si="24"/>
        <v>0</v>
      </c>
      <c r="BJ18" s="2">
        <f t="shared" si="24"/>
        <v>0</v>
      </c>
      <c r="BK18" s="2">
        <f t="shared" si="19"/>
        <v>0</v>
      </c>
      <c r="BL18" s="2">
        <f t="shared" si="19"/>
        <v>0</v>
      </c>
    </row>
    <row r="19" spans="1:64" ht="15.75" x14ac:dyDescent="0.25">
      <c r="A19" s="6">
        <v>2</v>
      </c>
      <c r="B19" s="7" t="s">
        <v>8</v>
      </c>
      <c r="C19" s="28" t="s">
        <v>8</v>
      </c>
      <c r="D19" s="58"/>
      <c r="E19" s="61">
        <f>MIN(E20:E45)</f>
        <v>42413</v>
      </c>
      <c r="F19" s="61">
        <f>MAX(F20:F45)</f>
        <v>43191</v>
      </c>
      <c r="G19" s="1">
        <f t="shared" si="20"/>
        <v>768</v>
      </c>
      <c r="H19" s="40"/>
      <c r="I19" s="43"/>
      <c r="J19" s="2">
        <f t="shared" si="21"/>
        <v>1</v>
      </c>
      <c r="K19" s="2">
        <f t="shared" si="21"/>
        <v>1</v>
      </c>
      <c r="L19" s="2">
        <f t="shared" si="21"/>
        <v>1</v>
      </c>
      <c r="M19" s="2">
        <f t="shared" si="21"/>
        <v>1</v>
      </c>
      <c r="N19" s="2">
        <f t="shared" si="21"/>
        <v>1</v>
      </c>
      <c r="O19" s="2">
        <f t="shared" si="21"/>
        <v>1</v>
      </c>
      <c r="P19" s="2">
        <f t="shared" si="21"/>
        <v>1</v>
      </c>
      <c r="Q19" s="2">
        <f t="shared" si="21"/>
        <v>1</v>
      </c>
      <c r="R19" s="2">
        <f t="shared" si="21"/>
        <v>1</v>
      </c>
      <c r="S19" s="2">
        <f t="shared" si="21"/>
        <v>1</v>
      </c>
      <c r="T19" s="2">
        <f t="shared" si="21"/>
        <v>1</v>
      </c>
      <c r="U19" s="50">
        <f t="shared" si="21"/>
        <v>1</v>
      </c>
      <c r="V19" s="2">
        <f t="shared" si="21"/>
        <v>1</v>
      </c>
      <c r="W19" s="2">
        <f t="shared" si="21"/>
        <v>1</v>
      </c>
      <c r="X19" s="2">
        <f t="shared" si="21"/>
        <v>1</v>
      </c>
      <c r="Y19" s="2">
        <f t="shared" si="21"/>
        <v>1</v>
      </c>
      <c r="Z19" s="2">
        <f t="shared" si="22"/>
        <v>1</v>
      </c>
      <c r="AA19" s="2">
        <f t="shared" si="22"/>
        <v>1</v>
      </c>
      <c r="AB19" s="2">
        <f t="shared" si="22"/>
        <v>1</v>
      </c>
      <c r="AC19" s="2">
        <f t="shared" si="22"/>
        <v>1</v>
      </c>
      <c r="AD19" s="2">
        <f t="shared" si="22"/>
        <v>1</v>
      </c>
      <c r="AE19" s="2">
        <f t="shared" si="22"/>
        <v>1</v>
      </c>
      <c r="AF19" s="2">
        <f t="shared" si="22"/>
        <v>1</v>
      </c>
      <c r="AG19" s="2">
        <f t="shared" si="22"/>
        <v>1</v>
      </c>
      <c r="AH19" s="2">
        <f t="shared" si="22"/>
        <v>1</v>
      </c>
      <c r="AI19" s="2">
        <f t="shared" si="22"/>
        <v>1</v>
      </c>
      <c r="AJ19" s="2">
        <f t="shared" si="22"/>
        <v>1</v>
      </c>
      <c r="AK19" s="2">
        <f t="shared" si="22"/>
        <v>1</v>
      </c>
      <c r="AL19" s="2">
        <f t="shared" si="22"/>
        <v>1</v>
      </c>
      <c r="AM19" s="2">
        <f t="shared" si="22"/>
        <v>1</v>
      </c>
      <c r="AN19" s="2">
        <f t="shared" si="22"/>
        <v>1</v>
      </c>
      <c r="AO19" s="2">
        <f t="shared" si="22"/>
        <v>1</v>
      </c>
      <c r="AP19" s="2">
        <f t="shared" si="23"/>
        <v>1</v>
      </c>
      <c r="AQ19" s="2">
        <f t="shared" si="23"/>
        <v>1</v>
      </c>
      <c r="AR19" s="2">
        <f t="shared" si="23"/>
        <v>1</v>
      </c>
      <c r="AS19" s="2">
        <f t="shared" si="23"/>
        <v>1</v>
      </c>
      <c r="AT19" s="2">
        <f t="shared" si="23"/>
        <v>1</v>
      </c>
      <c r="AU19" s="2">
        <f t="shared" si="23"/>
        <v>1</v>
      </c>
      <c r="AV19" s="2">
        <f t="shared" si="23"/>
        <v>1</v>
      </c>
      <c r="AW19" s="2">
        <f t="shared" si="23"/>
        <v>1</v>
      </c>
      <c r="AX19" s="2">
        <f t="shared" si="23"/>
        <v>1</v>
      </c>
      <c r="AY19" s="2">
        <f t="shared" si="23"/>
        <v>1</v>
      </c>
      <c r="AZ19" s="2">
        <f t="shared" si="23"/>
        <v>1</v>
      </c>
      <c r="BA19" s="2">
        <f t="shared" si="23"/>
        <v>1</v>
      </c>
      <c r="BB19" s="2">
        <f t="shared" si="23"/>
        <v>1</v>
      </c>
      <c r="BC19" s="2">
        <f t="shared" si="23"/>
        <v>1</v>
      </c>
      <c r="BD19" s="2">
        <f t="shared" si="23"/>
        <v>1</v>
      </c>
      <c r="BE19" s="2">
        <f t="shared" si="23"/>
        <v>1</v>
      </c>
      <c r="BF19" s="2">
        <f t="shared" si="24"/>
        <v>1</v>
      </c>
      <c r="BG19" s="2">
        <f t="shared" si="24"/>
        <v>1</v>
      </c>
      <c r="BH19" s="2">
        <f t="shared" si="24"/>
        <v>1</v>
      </c>
      <c r="BI19" s="2">
        <f t="shared" si="24"/>
        <v>1</v>
      </c>
      <c r="BJ19" s="2">
        <f t="shared" si="24"/>
        <v>1</v>
      </c>
      <c r="BK19" s="2">
        <f t="shared" si="19"/>
        <v>1</v>
      </c>
      <c r="BL19" s="2">
        <f t="shared" si="19"/>
        <v>1</v>
      </c>
    </row>
    <row r="20" spans="1:64" outlineLevel="1" x14ac:dyDescent="0.25">
      <c r="A20" s="11">
        <v>2.1</v>
      </c>
      <c r="B20" s="7" t="s">
        <v>8</v>
      </c>
      <c r="C20" s="25" t="s">
        <v>65</v>
      </c>
      <c r="D20" s="58"/>
      <c r="E20" s="59"/>
      <c r="F20" s="62"/>
      <c r="G20" s="1">
        <f t="shared" si="20"/>
        <v>0</v>
      </c>
      <c r="H20" s="40"/>
      <c r="I20" s="43"/>
      <c r="J20" s="2">
        <f t="shared" si="21"/>
        <v>0</v>
      </c>
      <c r="K20" s="2">
        <f t="shared" si="21"/>
        <v>0</v>
      </c>
      <c r="L20" s="2">
        <f t="shared" si="21"/>
        <v>0</v>
      </c>
      <c r="M20" s="2">
        <f t="shared" si="21"/>
        <v>0</v>
      </c>
      <c r="N20" s="2">
        <f t="shared" si="21"/>
        <v>0</v>
      </c>
      <c r="O20" s="2">
        <f t="shared" si="21"/>
        <v>0</v>
      </c>
      <c r="P20" s="2">
        <f t="shared" si="21"/>
        <v>0</v>
      </c>
      <c r="Q20" s="2">
        <f t="shared" si="21"/>
        <v>0</v>
      </c>
      <c r="R20" s="2">
        <f t="shared" si="21"/>
        <v>0</v>
      </c>
      <c r="S20" s="2">
        <f t="shared" si="21"/>
        <v>0</v>
      </c>
      <c r="T20" s="2">
        <f t="shared" si="21"/>
        <v>0</v>
      </c>
      <c r="U20" s="50">
        <f t="shared" si="21"/>
        <v>0</v>
      </c>
      <c r="V20" s="2">
        <f t="shared" si="21"/>
        <v>0</v>
      </c>
      <c r="W20" s="2">
        <f t="shared" si="21"/>
        <v>0</v>
      </c>
      <c r="X20" s="2">
        <f t="shared" si="21"/>
        <v>0</v>
      </c>
      <c r="Y20" s="2">
        <f t="shared" si="21"/>
        <v>0</v>
      </c>
      <c r="Z20" s="2">
        <f t="shared" si="22"/>
        <v>0</v>
      </c>
      <c r="AA20" s="2">
        <f t="shared" si="22"/>
        <v>0</v>
      </c>
      <c r="AB20" s="2">
        <f t="shared" si="22"/>
        <v>0</v>
      </c>
      <c r="AC20" s="2">
        <f t="shared" si="22"/>
        <v>0</v>
      </c>
      <c r="AD20" s="2">
        <f t="shared" si="22"/>
        <v>0</v>
      </c>
      <c r="AE20" s="2">
        <f t="shared" si="22"/>
        <v>0</v>
      </c>
      <c r="AF20" s="2">
        <f t="shared" si="22"/>
        <v>0</v>
      </c>
      <c r="AG20" s="2">
        <f t="shared" si="22"/>
        <v>0</v>
      </c>
      <c r="AH20" s="2">
        <f t="shared" si="22"/>
        <v>0</v>
      </c>
      <c r="AI20" s="2">
        <f t="shared" si="22"/>
        <v>0</v>
      </c>
      <c r="AJ20" s="2">
        <f t="shared" si="22"/>
        <v>0</v>
      </c>
      <c r="AK20" s="2">
        <f t="shared" si="22"/>
        <v>0</v>
      </c>
      <c r="AL20" s="2">
        <f t="shared" si="22"/>
        <v>0</v>
      </c>
      <c r="AM20" s="2">
        <f t="shared" si="22"/>
        <v>0</v>
      </c>
      <c r="AN20" s="2">
        <f t="shared" si="22"/>
        <v>0</v>
      </c>
      <c r="AO20" s="2">
        <f t="shared" si="22"/>
        <v>0</v>
      </c>
      <c r="AP20" s="2">
        <f t="shared" si="23"/>
        <v>0</v>
      </c>
      <c r="AQ20" s="2">
        <f t="shared" si="23"/>
        <v>0</v>
      </c>
      <c r="AR20" s="2">
        <f t="shared" si="23"/>
        <v>0</v>
      </c>
      <c r="AS20" s="2">
        <f t="shared" si="23"/>
        <v>0</v>
      </c>
      <c r="AT20" s="2">
        <f t="shared" si="23"/>
        <v>0</v>
      </c>
      <c r="AU20" s="2">
        <f t="shared" si="23"/>
        <v>0</v>
      </c>
      <c r="AV20" s="2">
        <f t="shared" si="23"/>
        <v>0</v>
      </c>
      <c r="AW20" s="2">
        <f t="shared" si="23"/>
        <v>0</v>
      </c>
      <c r="AX20" s="2">
        <f t="shared" si="23"/>
        <v>0</v>
      </c>
      <c r="AY20" s="2">
        <f t="shared" si="23"/>
        <v>0</v>
      </c>
      <c r="AZ20" s="2">
        <f t="shared" si="23"/>
        <v>0</v>
      </c>
      <c r="BA20" s="2">
        <f t="shared" si="23"/>
        <v>0</v>
      </c>
      <c r="BB20" s="2">
        <f t="shared" si="23"/>
        <v>0</v>
      </c>
      <c r="BC20" s="2">
        <f t="shared" si="23"/>
        <v>0</v>
      </c>
      <c r="BD20" s="2">
        <f t="shared" si="23"/>
        <v>0</v>
      </c>
      <c r="BE20" s="2">
        <f t="shared" si="23"/>
        <v>0</v>
      </c>
      <c r="BF20" s="2">
        <f t="shared" si="24"/>
        <v>0</v>
      </c>
      <c r="BG20" s="2">
        <f t="shared" si="24"/>
        <v>0</v>
      </c>
      <c r="BH20" s="2">
        <f t="shared" si="24"/>
        <v>0</v>
      </c>
      <c r="BI20" s="2">
        <f t="shared" si="24"/>
        <v>0</v>
      </c>
      <c r="BJ20" s="2">
        <f t="shared" si="24"/>
        <v>0</v>
      </c>
      <c r="BK20" s="2">
        <f t="shared" si="19"/>
        <v>0</v>
      </c>
      <c r="BL20" s="2">
        <f t="shared" si="19"/>
        <v>0</v>
      </c>
    </row>
    <row r="21" spans="1:64" outlineLevel="2" x14ac:dyDescent="0.25">
      <c r="A21" s="12" t="s">
        <v>66</v>
      </c>
      <c r="B21" s="7" t="s">
        <v>8</v>
      </c>
      <c r="C21" s="24" t="s">
        <v>116</v>
      </c>
      <c r="D21" s="58"/>
      <c r="E21" s="59">
        <v>42413</v>
      </c>
      <c r="F21" s="59">
        <v>42628</v>
      </c>
      <c r="G21" s="1">
        <f t="shared" si="20"/>
        <v>212</v>
      </c>
      <c r="H21" s="40"/>
      <c r="I21" s="43"/>
      <c r="J21" s="2">
        <f t="shared" si="21"/>
        <v>1</v>
      </c>
      <c r="K21" s="2">
        <f t="shared" si="21"/>
        <v>1</v>
      </c>
      <c r="L21" s="2">
        <f t="shared" si="21"/>
        <v>1</v>
      </c>
      <c r="M21" s="2">
        <f t="shared" si="21"/>
        <v>1</v>
      </c>
      <c r="N21" s="2">
        <f t="shared" si="21"/>
        <v>1</v>
      </c>
      <c r="O21" s="2">
        <f t="shared" si="21"/>
        <v>1</v>
      </c>
      <c r="P21" s="2">
        <f t="shared" si="21"/>
        <v>1</v>
      </c>
      <c r="Q21" s="2">
        <f t="shared" si="21"/>
        <v>1</v>
      </c>
      <c r="R21" s="2">
        <f t="shared" si="21"/>
        <v>1</v>
      </c>
      <c r="S21" s="2">
        <f t="shared" si="21"/>
        <v>1</v>
      </c>
      <c r="T21" s="2">
        <f t="shared" si="21"/>
        <v>1</v>
      </c>
      <c r="U21" s="50">
        <f t="shared" si="21"/>
        <v>1</v>
      </c>
      <c r="V21" s="2">
        <f t="shared" si="21"/>
        <v>1</v>
      </c>
      <c r="W21" s="2">
        <f t="shared" si="21"/>
        <v>1</v>
      </c>
      <c r="X21" s="2">
        <f t="shared" si="21"/>
        <v>1</v>
      </c>
      <c r="Y21" s="2">
        <f t="shared" si="21"/>
        <v>1</v>
      </c>
      <c r="Z21" s="2">
        <f t="shared" si="22"/>
        <v>1</v>
      </c>
      <c r="AA21" s="2">
        <f t="shared" si="22"/>
        <v>1</v>
      </c>
      <c r="AB21" s="2">
        <f t="shared" si="22"/>
        <v>1</v>
      </c>
      <c r="AC21" s="2">
        <f t="shared" si="22"/>
        <v>1</v>
      </c>
      <c r="AD21" s="2">
        <f t="shared" si="22"/>
        <v>1</v>
      </c>
      <c r="AE21" s="2">
        <f t="shared" si="22"/>
        <v>1</v>
      </c>
      <c r="AF21" s="2">
        <f t="shared" si="22"/>
        <v>1</v>
      </c>
      <c r="AG21" s="2">
        <f t="shared" si="22"/>
        <v>1</v>
      </c>
      <c r="AH21" s="2">
        <f t="shared" si="22"/>
        <v>1</v>
      </c>
      <c r="AI21" s="2">
        <f t="shared" si="22"/>
        <v>1</v>
      </c>
      <c r="AJ21" s="2">
        <f t="shared" si="22"/>
        <v>1</v>
      </c>
      <c r="AK21" s="2">
        <f t="shared" si="22"/>
        <v>0</v>
      </c>
      <c r="AL21" s="2">
        <f t="shared" si="22"/>
        <v>0</v>
      </c>
      <c r="AM21" s="2">
        <f t="shared" si="22"/>
        <v>0</v>
      </c>
      <c r="AN21" s="2">
        <f t="shared" si="22"/>
        <v>0</v>
      </c>
      <c r="AO21" s="2">
        <f t="shared" si="22"/>
        <v>0</v>
      </c>
      <c r="AP21" s="2">
        <f t="shared" si="23"/>
        <v>0</v>
      </c>
      <c r="AQ21" s="2">
        <f t="shared" si="23"/>
        <v>0</v>
      </c>
      <c r="AR21" s="2">
        <f t="shared" si="23"/>
        <v>0</v>
      </c>
      <c r="AS21" s="2">
        <f t="shared" si="23"/>
        <v>0</v>
      </c>
      <c r="AT21" s="2">
        <f t="shared" si="23"/>
        <v>0</v>
      </c>
      <c r="AU21" s="2">
        <f t="shared" si="23"/>
        <v>0</v>
      </c>
      <c r="AV21" s="2">
        <f t="shared" si="23"/>
        <v>0</v>
      </c>
      <c r="AW21" s="2">
        <f t="shared" si="23"/>
        <v>0</v>
      </c>
      <c r="AX21" s="2">
        <f t="shared" si="23"/>
        <v>0</v>
      </c>
      <c r="AY21" s="2">
        <f t="shared" si="23"/>
        <v>0</v>
      </c>
      <c r="AZ21" s="2">
        <f t="shared" si="23"/>
        <v>0</v>
      </c>
      <c r="BA21" s="2">
        <f t="shared" si="23"/>
        <v>0</v>
      </c>
      <c r="BB21" s="2">
        <f t="shared" si="23"/>
        <v>0</v>
      </c>
      <c r="BC21" s="2">
        <f t="shared" si="23"/>
        <v>0</v>
      </c>
      <c r="BD21" s="2">
        <f t="shared" si="23"/>
        <v>0</v>
      </c>
      <c r="BE21" s="2">
        <f t="shared" si="23"/>
        <v>0</v>
      </c>
      <c r="BF21" s="2">
        <f t="shared" si="24"/>
        <v>0</v>
      </c>
      <c r="BG21" s="2">
        <f t="shared" si="24"/>
        <v>0</v>
      </c>
      <c r="BH21" s="2">
        <f t="shared" si="24"/>
        <v>0</v>
      </c>
      <c r="BI21" s="2">
        <f t="shared" si="24"/>
        <v>0</v>
      </c>
      <c r="BJ21" s="2">
        <f t="shared" si="24"/>
        <v>0</v>
      </c>
      <c r="BK21" s="2">
        <f t="shared" si="19"/>
        <v>0</v>
      </c>
      <c r="BL21" s="2">
        <f t="shared" si="19"/>
        <v>0</v>
      </c>
    </row>
    <row r="22" spans="1:64" outlineLevel="2" x14ac:dyDescent="0.25">
      <c r="A22" s="12" t="s">
        <v>89</v>
      </c>
      <c r="B22" s="7" t="s">
        <v>8</v>
      </c>
      <c r="C22" s="24" t="s">
        <v>138</v>
      </c>
      <c r="D22" s="58"/>
      <c r="E22" s="59">
        <v>42413</v>
      </c>
      <c r="F22" s="59">
        <v>42452</v>
      </c>
      <c r="G22" s="1">
        <f t="shared" si="20"/>
        <v>40</v>
      </c>
      <c r="I22" s="43"/>
      <c r="J22" s="2">
        <f>IF(AND(J$4&gt;=$E22,J$4&lt;=$F22),1,0)</f>
        <v>1</v>
      </c>
      <c r="K22" s="2">
        <f t="shared" si="21"/>
        <v>1</v>
      </c>
      <c r="L22" s="2">
        <f t="shared" si="21"/>
        <v>0</v>
      </c>
      <c r="M22" s="2">
        <f t="shared" si="21"/>
        <v>0</v>
      </c>
      <c r="N22" s="2">
        <f t="shared" si="21"/>
        <v>0</v>
      </c>
      <c r="O22" s="2">
        <f t="shared" si="21"/>
        <v>0</v>
      </c>
      <c r="P22" s="2">
        <f t="shared" si="21"/>
        <v>0</v>
      </c>
      <c r="Q22" s="2">
        <f t="shared" si="21"/>
        <v>0</v>
      </c>
      <c r="R22" s="2">
        <f t="shared" si="21"/>
        <v>0</v>
      </c>
      <c r="S22" s="2">
        <f t="shared" si="21"/>
        <v>0</v>
      </c>
      <c r="T22" s="2">
        <f t="shared" si="21"/>
        <v>0</v>
      </c>
      <c r="U22" s="50">
        <f t="shared" si="21"/>
        <v>0</v>
      </c>
      <c r="V22" s="2">
        <f t="shared" si="21"/>
        <v>0</v>
      </c>
      <c r="W22" s="2">
        <f t="shared" si="21"/>
        <v>0</v>
      </c>
      <c r="X22" s="2">
        <f t="shared" si="21"/>
        <v>0</v>
      </c>
      <c r="Y22" s="2">
        <f t="shared" si="21"/>
        <v>0</v>
      </c>
      <c r="Z22" s="2">
        <f t="shared" si="22"/>
        <v>0</v>
      </c>
      <c r="AA22" s="2">
        <f t="shared" si="22"/>
        <v>0</v>
      </c>
      <c r="AB22" s="2">
        <f t="shared" si="22"/>
        <v>0</v>
      </c>
      <c r="AC22" s="2">
        <f t="shared" si="22"/>
        <v>0</v>
      </c>
      <c r="AD22" s="2">
        <f t="shared" si="22"/>
        <v>0</v>
      </c>
      <c r="AE22" s="2">
        <f t="shared" si="22"/>
        <v>0</v>
      </c>
      <c r="AF22" s="2">
        <f t="shared" si="22"/>
        <v>0</v>
      </c>
      <c r="AG22" s="2">
        <f t="shared" si="22"/>
        <v>0</v>
      </c>
      <c r="AH22" s="2">
        <f t="shared" si="22"/>
        <v>0</v>
      </c>
      <c r="AI22" s="2">
        <f t="shared" si="22"/>
        <v>0</v>
      </c>
      <c r="AJ22" s="2">
        <f t="shared" si="22"/>
        <v>0</v>
      </c>
      <c r="AK22" s="2">
        <f t="shared" si="22"/>
        <v>0</v>
      </c>
      <c r="AL22" s="2">
        <f t="shared" si="22"/>
        <v>0</v>
      </c>
      <c r="AM22" s="2">
        <f t="shared" si="22"/>
        <v>0</v>
      </c>
      <c r="AN22" s="2">
        <f t="shared" si="22"/>
        <v>0</v>
      </c>
      <c r="AO22" s="2">
        <f t="shared" si="22"/>
        <v>0</v>
      </c>
      <c r="AP22" s="2">
        <f t="shared" si="23"/>
        <v>0</v>
      </c>
      <c r="AQ22" s="2">
        <f t="shared" si="23"/>
        <v>0</v>
      </c>
      <c r="AR22" s="2">
        <f t="shared" si="23"/>
        <v>0</v>
      </c>
      <c r="AS22" s="2">
        <f t="shared" si="23"/>
        <v>0</v>
      </c>
      <c r="AT22" s="2">
        <f t="shared" si="23"/>
        <v>0</v>
      </c>
      <c r="AU22" s="2">
        <f t="shared" si="23"/>
        <v>0</v>
      </c>
      <c r="AV22" s="2">
        <f t="shared" si="23"/>
        <v>0</v>
      </c>
      <c r="AW22" s="2">
        <f t="shared" si="23"/>
        <v>0</v>
      </c>
      <c r="AX22" s="2">
        <f t="shared" si="23"/>
        <v>0</v>
      </c>
      <c r="AY22" s="2">
        <f t="shared" si="23"/>
        <v>0</v>
      </c>
      <c r="AZ22" s="2">
        <f t="shared" si="23"/>
        <v>0</v>
      </c>
      <c r="BA22" s="2">
        <f t="shared" si="23"/>
        <v>0</v>
      </c>
      <c r="BB22" s="2">
        <f t="shared" si="23"/>
        <v>0</v>
      </c>
      <c r="BC22" s="2">
        <f t="shared" si="23"/>
        <v>0</v>
      </c>
      <c r="BD22" s="2">
        <f t="shared" si="23"/>
        <v>0</v>
      </c>
      <c r="BE22" s="2">
        <f t="shared" si="23"/>
        <v>0</v>
      </c>
      <c r="BF22" s="2">
        <f t="shared" si="24"/>
        <v>0</v>
      </c>
      <c r="BG22" s="2">
        <f t="shared" si="24"/>
        <v>0</v>
      </c>
      <c r="BH22" s="2">
        <f t="shared" si="24"/>
        <v>0</v>
      </c>
      <c r="BI22" s="2">
        <f t="shared" si="24"/>
        <v>0</v>
      </c>
      <c r="BJ22" s="2">
        <f t="shared" si="24"/>
        <v>0</v>
      </c>
      <c r="BK22" s="2">
        <f t="shared" si="19"/>
        <v>0</v>
      </c>
      <c r="BL22" s="2">
        <f t="shared" si="19"/>
        <v>0</v>
      </c>
    </row>
    <row r="23" spans="1:64" outlineLevel="2" x14ac:dyDescent="0.25">
      <c r="A23" s="12"/>
      <c r="B23" s="7"/>
      <c r="C23" s="24" t="s">
        <v>156</v>
      </c>
      <c r="D23" s="58"/>
      <c r="E23" s="59"/>
      <c r="F23" s="59"/>
      <c r="G23" s="1"/>
      <c r="H23" s="63"/>
      <c r="I23" s="43"/>
      <c r="L23" s="2"/>
      <c r="M23" s="2"/>
      <c r="N23" s="2"/>
      <c r="O23" s="2"/>
      <c r="P23" s="2"/>
      <c r="Q23" s="2"/>
      <c r="R23" s="2"/>
      <c r="S23" s="2"/>
      <c r="T23" s="2"/>
      <c r="U23" s="50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 outlineLevel="2" x14ac:dyDescent="0.25">
      <c r="A24" s="12"/>
      <c r="B24" s="7" t="s">
        <v>8</v>
      </c>
      <c r="C24" s="24" t="s">
        <v>145</v>
      </c>
      <c r="D24" s="58"/>
      <c r="E24" s="59"/>
      <c r="F24" s="59"/>
      <c r="G24" s="1"/>
      <c r="H24" s="40"/>
      <c r="I24" s="43"/>
      <c r="L24" s="2"/>
      <c r="M24" s="2"/>
      <c r="N24" s="2"/>
      <c r="O24" s="2"/>
      <c r="P24" s="2"/>
      <c r="Q24" s="2"/>
      <c r="R24" s="2"/>
      <c r="S24" s="2"/>
      <c r="T24" s="2"/>
      <c r="U24" s="50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 outlineLevel="2" x14ac:dyDescent="0.25">
      <c r="A25" s="12" t="s">
        <v>90</v>
      </c>
      <c r="B25" s="7" t="s">
        <v>8</v>
      </c>
      <c r="C25" s="24" t="s">
        <v>146</v>
      </c>
      <c r="D25" s="58"/>
      <c r="E25" s="59">
        <v>42459</v>
      </c>
      <c r="F25" s="59">
        <v>42583</v>
      </c>
      <c r="G25" s="1">
        <f t="shared" si="20"/>
        <v>121</v>
      </c>
      <c r="H25" s="40"/>
      <c r="I25" s="43"/>
      <c r="J25" s="2">
        <f t="shared" si="21"/>
        <v>0</v>
      </c>
      <c r="K25" s="2">
        <f t="shared" si="21"/>
        <v>0</v>
      </c>
      <c r="L25" s="2">
        <f t="shared" si="21"/>
        <v>0</v>
      </c>
      <c r="M25" s="2">
        <f t="shared" si="21"/>
        <v>1</v>
      </c>
      <c r="N25" s="2">
        <f t="shared" si="21"/>
        <v>1</v>
      </c>
      <c r="O25" s="2">
        <f t="shared" si="21"/>
        <v>1</v>
      </c>
      <c r="P25" s="2">
        <f t="shared" si="21"/>
        <v>1</v>
      </c>
      <c r="Q25" s="2">
        <f t="shared" si="21"/>
        <v>1</v>
      </c>
      <c r="R25" s="2">
        <f t="shared" si="21"/>
        <v>1</v>
      </c>
      <c r="S25" s="2">
        <f t="shared" si="21"/>
        <v>1</v>
      </c>
      <c r="T25" s="2">
        <f t="shared" si="21"/>
        <v>1</v>
      </c>
      <c r="U25" s="50">
        <f t="shared" si="21"/>
        <v>1</v>
      </c>
      <c r="V25" s="2">
        <f t="shared" si="21"/>
        <v>1</v>
      </c>
      <c r="W25" s="2">
        <f t="shared" si="21"/>
        <v>1</v>
      </c>
      <c r="X25" s="2">
        <f t="shared" si="21"/>
        <v>1</v>
      </c>
      <c r="Y25" s="2">
        <f t="shared" si="21"/>
        <v>1</v>
      </c>
      <c r="Z25" s="2">
        <f t="shared" si="22"/>
        <v>1</v>
      </c>
      <c r="AA25" s="2">
        <f t="shared" si="22"/>
        <v>1</v>
      </c>
      <c r="AB25" s="2">
        <f t="shared" si="22"/>
        <v>1</v>
      </c>
      <c r="AC25" s="2">
        <f t="shared" si="22"/>
        <v>1</v>
      </c>
      <c r="AD25" s="2">
        <f t="shared" si="22"/>
        <v>1</v>
      </c>
      <c r="AE25" s="2">
        <f t="shared" si="22"/>
        <v>0</v>
      </c>
      <c r="AF25" s="2">
        <f t="shared" si="22"/>
        <v>0</v>
      </c>
      <c r="AG25" s="2">
        <f t="shared" si="22"/>
        <v>0</v>
      </c>
      <c r="AH25" s="2">
        <f t="shared" si="22"/>
        <v>0</v>
      </c>
      <c r="AI25" s="2">
        <f t="shared" si="22"/>
        <v>0</v>
      </c>
      <c r="AJ25" s="2">
        <f t="shared" si="22"/>
        <v>0</v>
      </c>
      <c r="AK25" s="2">
        <f t="shared" si="22"/>
        <v>0</v>
      </c>
      <c r="AL25" s="2">
        <f t="shared" si="22"/>
        <v>0</v>
      </c>
      <c r="AM25" s="2">
        <f t="shared" si="22"/>
        <v>0</v>
      </c>
      <c r="AN25" s="2">
        <f t="shared" si="22"/>
        <v>0</v>
      </c>
      <c r="AO25" s="2">
        <f t="shared" si="22"/>
        <v>0</v>
      </c>
      <c r="AP25" s="2">
        <f t="shared" si="23"/>
        <v>0</v>
      </c>
      <c r="AQ25" s="2">
        <f t="shared" si="23"/>
        <v>0</v>
      </c>
      <c r="AR25" s="2">
        <f t="shared" si="23"/>
        <v>0</v>
      </c>
      <c r="AS25" s="2">
        <f t="shared" si="23"/>
        <v>0</v>
      </c>
      <c r="AT25" s="2">
        <f t="shared" si="23"/>
        <v>0</v>
      </c>
      <c r="AU25" s="2">
        <f t="shared" si="23"/>
        <v>0</v>
      </c>
      <c r="AV25" s="2">
        <f t="shared" si="23"/>
        <v>0</v>
      </c>
      <c r="AW25" s="2">
        <f t="shared" si="23"/>
        <v>0</v>
      </c>
      <c r="AX25" s="2">
        <f t="shared" si="23"/>
        <v>0</v>
      </c>
      <c r="AY25" s="2">
        <f t="shared" si="23"/>
        <v>0</v>
      </c>
      <c r="AZ25" s="2">
        <f t="shared" si="23"/>
        <v>0</v>
      </c>
      <c r="BA25" s="2">
        <f t="shared" si="23"/>
        <v>0</v>
      </c>
      <c r="BB25" s="2">
        <f t="shared" si="23"/>
        <v>0</v>
      </c>
      <c r="BC25" s="2">
        <f t="shared" si="23"/>
        <v>0</v>
      </c>
      <c r="BD25" s="2">
        <f t="shared" si="23"/>
        <v>0</v>
      </c>
      <c r="BE25" s="2">
        <f t="shared" si="23"/>
        <v>0</v>
      </c>
      <c r="BF25" s="2">
        <f t="shared" si="24"/>
        <v>0</v>
      </c>
      <c r="BG25" s="2">
        <f t="shared" si="24"/>
        <v>0</v>
      </c>
      <c r="BH25" s="2">
        <f t="shared" si="24"/>
        <v>0</v>
      </c>
      <c r="BI25" s="2">
        <f t="shared" si="24"/>
        <v>0</v>
      </c>
      <c r="BJ25" s="2">
        <f t="shared" si="24"/>
        <v>0</v>
      </c>
      <c r="BK25" s="2">
        <f t="shared" si="19"/>
        <v>0</v>
      </c>
      <c r="BL25" s="2">
        <f t="shared" si="19"/>
        <v>0</v>
      </c>
    </row>
    <row r="26" spans="1:64" outlineLevel="2" x14ac:dyDescent="0.25">
      <c r="A26" s="12"/>
      <c r="B26" s="7" t="s">
        <v>8</v>
      </c>
      <c r="C26" s="24" t="s">
        <v>147</v>
      </c>
      <c r="D26" s="58"/>
      <c r="E26" s="59"/>
      <c r="F26" s="59"/>
      <c r="G26" s="1"/>
      <c r="H26" s="40"/>
      <c r="I26" s="43"/>
      <c r="L26" s="2"/>
      <c r="M26" s="2"/>
      <c r="N26" s="2"/>
      <c r="O26" s="2"/>
      <c r="P26" s="2"/>
      <c r="Q26" s="2"/>
      <c r="R26" s="2"/>
      <c r="S26" s="2"/>
      <c r="T26" s="2"/>
      <c r="U26" s="50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 outlineLevel="2" x14ac:dyDescent="0.25">
      <c r="A27" s="12"/>
      <c r="B27" s="7" t="s">
        <v>8</v>
      </c>
      <c r="C27" s="24" t="s">
        <v>148</v>
      </c>
      <c r="D27" s="58"/>
      <c r="E27" s="59"/>
      <c r="F27" s="59"/>
      <c r="G27" s="1"/>
      <c r="H27" s="40"/>
      <c r="I27" s="43"/>
      <c r="L27" s="2"/>
      <c r="M27" s="2"/>
      <c r="N27" s="2"/>
      <c r="O27" s="2"/>
      <c r="P27" s="2"/>
      <c r="Q27" s="2"/>
      <c r="R27" s="2"/>
      <c r="S27" s="2"/>
      <c r="T27" s="2"/>
      <c r="U27" s="50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 outlineLevel="2" x14ac:dyDescent="0.25">
      <c r="A28" s="12"/>
      <c r="B28" s="7" t="s">
        <v>8</v>
      </c>
      <c r="C28" s="24" t="s">
        <v>149</v>
      </c>
      <c r="D28" s="58"/>
      <c r="E28" s="59"/>
      <c r="F28" s="59"/>
      <c r="G28" s="1"/>
      <c r="H28" s="40"/>
      <c r="I28" s="43"/>
      <c r="L28" s="2"/>
      <c r="M28" s="2"/>
      <c r="N28" s="2"/>
      <c r="O28" s="2"/>
      <c r="P28" s="2"/>
      <c r="Q28" s="2"/>
      <c r="R28" s="2"/>
      <c r="S28" s="2"/>
      <c r="T28" s="2"/>
      <c r="U28" s="50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 outlineLevel="2" x14ac:dyDescent="0.25">
      <c r="A29" s="12"/>
      <c r="B29" s="7" t="s">
        <v>8</v>
      </c>
      <c r="C29" s="24" t="s">
        <v>150</v>
      </c>
      <c r="D29" s="58"/>
      <c r="E29" s="59"/>
      <c r="F29" s="59"/>
      <c r="G29" s="1"/>
      <c r="H29" s="40"/>
      <c r="I29" s="43"/>
      <c r="L29" s="2"/>
      <c r="M29" s="2"/>
      <c r="N29" s="2"/>
      <c r="O29" s="2"/>
      <c r="P29" s="2"/>
      <c r="Q29" s="2"/>
      <c r="R29" s="2"/>
      <c r="S29" s="2"/>
      <c r="T29" s="2"/>
      <c r="U29" s="50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 outlineLevel="1" x14ac:dyDescent="0.25">
      <c r="A30" s="11">
        <v>2.2000000000000002</v>
      </c>
      <c r="B30" s="7"/>
      <c r="C30" s="25" t="s">
        <v>70</v>
      </c>
      <c r="D30" s="58"/>
      <c r="E30" s="59"/>
      <c r="F30" s="59"/>
      <c r="G30" s="1">
        <f t="shared" si="20"/>
        <v>0</v>
      </c>
      <c r="H30" s="40"/>
      <c r="I30" s="43"/>
      <c r="L30" s="2"/>
      <c r="M30" s="2"/>
      <c r="N30" s="2"/>
      <c r="O30" s="2"/>
      <c r="P30" s="2"/>
      <c r="Q30" s="2"/>
      <c r="R30" s="2"/>
      <c r="S30" s="2"/>
      <c r="T30" s="2"/>
      <c r="U30" s="50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 outlineLevel="2" x14ac:dyDescent="0.25">
      <c r="A31" s="12" t="s">
        <v>67</v>
      </c>
      <c r="B31" s="7" t="s">
        <v>8</v>
      </c>
      <c r="C31" s="24" t="s">
        <v>99</v>
      </c>
      <c r="D31" s="58"/>
      <c r="E31" s="59">
        <v>42442</v>
      </c>
      <c r="F31" s="59">
        <v>43101</v>
      </c>
      <c r="G31" s="1">
        <f t="shared" si="20"/>
        <v>648</v>
      </c>
      <c r="H31" s="40"/>
      <c r="I31" s="43"/>
      <c r="J31" s="2">
        <f t="shared" si="21"/>
        <v>1</v>
      </c>
      <c r="K31" s="2">
        <f t="shared" si="21"/>
        <v>1</v>
      </c>
      <c r="L31" s="2">
        <f t="shared" si="21"/>
        <v>1</v>
      </c>
      <c r="M31" s="2">
        <f t="shared" si="21"/>
        <v>1</v>
      </c>
      <c r="N31" s="2">
        <f t="shared" si="21"/>
        <v>1</v>
      </c>
      <c r="O31" s="2">
        <f t="shared" si="21"/>
        <v>1</v>
      </c>
      <c r="P31" s="2">
        <f t="shared" si="21"/>
        <v>1</v>
      </c>
      <c r="Q31" s="2">
        <f t="shared" si="21"/>
        <v>1</v>
      </c>
      <c r="R31" s="2">
        <f t="shared" si="21"/>
        <v>1</v>
      </c>
      <c r="S31" s="2">
        <f t="shared" si="21"/>
        <v>1</v>
      </c>
      <c r="T31" s="2">
        <f t="shared" si="21"/>
        <v>1</v>
      </c>
      <c r="U31" s="50">
        <f t="shared" si="21"/>
        <v>1</v>
      </c>
      <c r="V31" s="2">
        <f t="shared" si="21"/>
        <v>1</v>
      </c>
      <c r="W31" s="2">
        <f t="shared" si="21"/>
        <v>1</v>
      </c>
      <c r="X31" s="2">
        <f t="shared" si="21"/>
        <v>1</v>
      </c>
      <c r="Y31" s="2">
        <f t="shared" ref="J31:Y57" si="29">IF(AND(Y$4&gt;=$E31,Y$4&lt;=$F31),1,0)</f>
        <v>1</v>
      </c>
      <c r="Z31" s="2">
        <f t="shared" si="22"/>
        <v>1</v>
      </c>
      <c r="AA31" s="2">
        <f t="shared" si="22"/>
        <v>1</v>
      </c>
      <c r="AB31" s="2">
        <f t="shared" si="22"/>
        <v>1</v>
      </c>
      <c r="AC31" s="2">
        <f t="shared" si="22"/>
        <v>1</v>
      </c>
      <c r="AD31" s="2">
        <f t="shared" si="22"/>
        <v>1</v>
      </c>
      <c r="AE31" s="2">
        <f t="shared" si="22"/>
        <v>1</v>
      </c>
      <c r="AF31" s="2">
        <f t="shared" si="22"/>
        <v>1</v>
      </c>
      <c r="AG31" s="2">
        <f t="shared" si="22"/>
        <v>1</v>
      </c>
      <c r="AH31" s="2">
        <f t="shared" si="22"/>
        <v>1</v>
      </c>
      <c r="AI31" s="2">
        <f t="shared" si="22"/>
        <v>1</v>
      </c>
      <c r="AJ31" s="2">
        <f t="shared" si="22"/>
        <v>1</v>
      </c>
      <c r="AK31" s="2">
        <f t="shared" si="22"/>
        <v>1</v>
      </c>
      <c r="AL31" s="2">
        <f t="shared" si="22"/>
        <v>1</v>
      </c>
      <c r="AM31" s="2">
        <f t="shared" si="22"/>
        <v>1</v>
      </c>
      <c r="AN31" s="2">
        <f t="shared" si="22"/>
        <v>1</v>
      </c>
      <c r="AO31" s="2">
        <f t="shared" ref="Z31:AO57" si="30">IF(AND(AO$4&gt;=$E31,AO$4&lt;=$F31),1,0)</f>
        <v>1</v>
      </c>
      <c r="AP31" s="2">
        <f t="shared" si="23"/>
        <v>1</v>
      </c>
      <c r="AQ31" s="2">
        <f t="shared" si="23"/>
        <v>1</v>
      </c>
      <c r="AR31" s="2">
        <f t="shared" si="23"/>
        <v>1</v>
      </c>
      <c r="AS31" s="2">
        <f t="shared" si="23"/>
        <v>1</v>
      </c>
      <c r="AT31" s="2">
        <f t="shared" si="23"/>
        <v>1</v>
      </c>
      <c r="AU31" s="2">
        <f t="shared" si="23"/>
        <v>1</v>
      </c>
      <c r="AV31" s="2">
        <f t="shared" si="23"/>
        <v>1</v>
      </c>
      <c r="AW31" s="2">
        <f t="shared" si="23"/>
        <v>1</v>
      </c>
      <c r="AX31" s="2">
        <f t="shared" si="23"/>
        <v>1</v>
      </c>
      <c r="AY31" s="2">
        <f t="shared" si="23"/>
        <v>1</v>
      </c>
      <c r="AZ31" s="2">
        <f t="shared" si="23"/>
        <v>1</v>
      </c>
      <c r="BA31" s="2">
        <f t="shared" si="23"/>
        <v>1</v>
      </c>
      <c r="BB31" s="2">
        <f t="shared" si="23"/>
        <v>1</v>
      </c>
      <c r="BC31" s="2">
        <f t="shared" si="23"/>
        <v>1</v>
      </c>
      <c r="BD31" s="2">
        <f t="shared" si="23"/>
        <v>1</v>
      </c>
      <c r="BE31" s="2">
        <f t="shared" ref="AP31:BE57" si="31">IF(AND(BE$4&gt;=$E31,BE$4&lt;=$F31),1,0)</f>
        <v>1</v>
      </c>
      <c r="BF31" s="2">
        <f t="shared" si="24"/>
        <v>1</v>
      </c>
      <c r="BG31" s="2">
        <f t="shared" si="24"/>
        <v>1</v>
      </c>
      <c r="BH31" s="2">
        <f t="shared" si="24"/>
        <v>1</v>
      </c>
      <c r="BI31" s="2">
        <f t="shared" si="24"/>
        <v>1</v>
      </c>
      <c r="BJ31" s="2">
        <f t="shared" si="24"/>
        <v>1</v>
      </c>
      <c r="BK31" s="2">
        <f t="shared" si="24"/>
        <v>1</v>
      </c>
      <c r="BL31" s="2">
        <f t="shared" si="24"/>
        <v>1</v>
      </c>
    </row>
    <row r="32" spans="1:64" outlineLevel="2" x14ac:dyDescent="0.25">
      <c r="A32" s="12"/>
      <c r="B32" s="7" t="s">
        <v>154</v>
      </c>
      <c r="C32" s="24" t="s">
        <v>151</v>
      </c>
      <c r="D32" s="58"/>
      <c r="E32" s="59"/>
      <c r="F32" s="59"/>
      <c r="G32" s="1"/>
      <c r="H32" s="40"/>
      <c r="I32" s="43"/>
      <c r="L32" s="2"/>
      <c r="M32" s="2"/>
      <c r="N32" s="2"/>
      <c r="O32" s="2"/>
      <c r="P32" s="2"/>
      <c r="Q32" s="2"/>
      <c r="R32" s="2"/>
      <c r="S32" s="2"/>
      <c r="T32" s="2"/>
      <c r="U32" s="50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 outlineLevel="2" x14ac:dyDescent="0.25">
      <c r="A33" s="12"/>
      <c r="B33" s="7" t="s">
        <v>154</v>
      </c>
      <c r="C33" s="24" t="s">
        <v>152</v>
      </c>
      <c r="D33" s="58"/>
      <c r="E33" s="59"/>
      <c r="F33" s="59"/>
      <c r="G33" s="1"/>
      <c r="H33" s="40"/>
      <c r="I33" s="43"/>
      <c r="L33" s="2"/>
      <c r="M33" s="2"/>
      <c r="N33" s="2"/>
      <c r="O33" s="2"/>
      <c r="P33" s="2"/>
      <c r="Q33" s="2"/>
      <c r="R33" s="2"/>
      <c r="S33" s="2"/>
      <c r="T33" s="2"/>
      <c r="U33" s="50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 outlineLevel="2" x14ac:dyDescent="0.25">
      <c r="A34" s="12"/>
      <c r="B34" s="7" t="s">
        <v>154</v>
      </c>
      <c r="C34" s="24" t="s">
        <v>153</v>
      </c>
      <c r="D34" s="58"/>
      <c r="E34" s="59"/>
      <c r="F34" s="59"/>
      <c r="G34" s="1"/>
      <c r="H34" s="40"/>
      <c r="I34" s="43"/>
      <c r="L34" s="2"/>
      <c r="M34" s="2"/>
      <c r="N34" s="2"/>
      <c r="O34" s="2"/>
      <c r="P34" s="2"/>
      <c r="Q34" s="2"/>
      <c r="R34" s="2"/>
      <c r="S34" s="2"/>
      <c r="T34" s="2"/>
      <c r="U34" s="50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 outlineLevel="2" x14ac:dyDescent="0.25">
      <c r="A35" s="12" t="s">
        <v>68</v>
      </c>
      <c r="B35" s="7" t="s">
        <v>8</v>
      </c>
      <c r="C35" s="24" t="s">
        <v>9</v>
      </c>
      <c r="D35" s="58"/>
      <c r="E35" s="59">
        <v>42459</v>
      </c>
      <c r="F35" s="59">
        <v>42689</v>
      </c>
      <c r="G35" s="1">
        <f t="shared" si="20"/>
        <v>225</v>
      </c>
      <c r="H35" s="40"/>
      <c r="I35" s="43"/>
      <c r="J35" s="2">
        <f t="shared" si="29"/>
        <v>0</v>
      </c>
      <c r="K35" s="2">
        <f t="shared" si="29"/>
        <v>0</v>
      </c>
      <c r="L35" s="2">
        <f t="shared" si="29"/>
        <v>0</v>
      </c>
      <c r="M35" s="2">
        <f t="shared" si="29"/>
        <v>1</v>
      </c>
      <c r="N35" s="2">
        <f t="shared" si="29"/>
        <v>1</v>
      </c>
      <c r="O35" s="2">
        <f t="shared" si="29"/>
        <v>1</v>
      </c>
      <c r="P35" s="2">
        <f t="shared" si="29"/>
        <v>1</v>
      </c>
      <c r="Q35" s="2">
        <f t="shared" si="29"/>
        <v>1</v>
      </c>
      <c r="R35" s="2">
        <f t="shared" si="29"/>
        <v>1</v>
      </c>
      <c r="S35" s="2">
        <f t="shared" si="29"/>
        <v>1</v>
      </c>
      <c r="T35" s="2">
        <f t="shared" si="29"/>
        <v>1</v>
      </c>
      <c r="U35" s="50">
        <f t="shared" si="29"/>
        <v>1</v>
      </c>
      <c r="V35" s="2">
        <f t="shared" si="29"/>
        <v>1</v>
      </c>
      <c r="W35" s="2">
        <f t="shared" si="29"/>
        <v>1</v>
      </c>
      <c r="X35" s="2">
        <f t="shared" si="29"/>
        <v>1</v>
      </c>
      <c r="Y35" s="2">
        <f t="shared" si="29"/>
        <v>1</v>
      </c>
      <c r="Z35" s="2">
        <f t="shared" si="30"/>
        <v>1</v>
      </c>
      <c r="AA35" s="2">
        <f t="shared" si="30"/>
        <v>1</v>
      </c>
      <c r="AB35" s="2">
        <f t="shared" si="30"/>
        <v>1</v>
      </c>
      <c r="AC35" s="2">
        <f t="shared" si="30"/>
        <v>1</v>
      </c>
      <c r="AD35" s="2">
        <f t="shared" si="30"/>
        <v>1</v>
      </c>
      <c r="AE35" s="2">
        <f t="shared" si="30"/>
        <v>1</v>
      </c>
      <c r="AF35" s="2">
        <f t="shared" si="30"/>
        <v>1</v>
      </c>
      <c r="AG35" s="2">
        <f t="shared" si="30"/>
        <v>1</v>
      </c>
      <c r="AH35" s="2">
        <f t="shared" si="30"/>
        <v>1</v>
      </c>
      <c r="AI35" s="2">
        <f t="shared" si="30"/>
        <v>1</v>
      </c>
      <c r="AJ35" s="2">
        <f t="shared" si="30"/>
        <v>1</v>
      </c>
      <c r="AK35" s="2">
        <f t="shared" si="30"/>
        <v>1</v>
      </c>
      <c r="AL35" s="2">
        <f t="shared" si="30"/>
        <v>1</v>
      </c>
      <c r="AM35" s="2">
        <f t="shared" si="30"/>
        <v>1</v>
      </c>
      <c r="AN35" s="2">
        <f t="shared" si="30"/>
        <v>1</v>
      </c>
      <c r="AO35" s="2">
        <f t="shared" si="30"/>
        <v>1</v>
      </c>
      <c r="AP35" s="2">
        <f t="shared" si="31"/>
        <v>1</v>
      </c>
      <c r="AQ35" s="2">
        <f t="shared" si="31"/>
        <v>1</v>
      </c>
      <c r="AR35" s="2">
        <f t="shared" si="31"/>
        <v>1</v>
      </c>
      <c r="AS35" s="2">
        <f t="shared" si="31"/>
        <v>1</v>
      </c>
      <c r="AT35" s="2">
        <f t="shared" si="31"/>
        <v>0</v>
      </c>
      <c r="AU35" s="2">
        <f t="shared" si="31"/>
        <v>0</v>
      </c>
      <c r="AV35" s="2">
        <f t="shared" si="31"/>
        <v>0</v>
      </c>
      <c r="AW35" s="2">
        <f t="shared" si="31"/>
        <v>0</v>
      </c>
      <c r="AX35" s="2">
        <f t="shared" si="31"/>
        <v>0</v>
      </c>
      <c r="AY35" s="2">
        <f t="shared" si="31"/>
        <v>0</v>
      </c>
      <c r="AZ35" s="2">
        <f t="shared" si="31"/>
        <v>0</v>
      </c>
      <c r="BA35" s="2">
        <f t="shared" si="31"/>
        <v>0</v>
      </c>
      <c r="BB35" s="2">
        <f t="shared" si="31"/>
        <v>0</v>
      </c>
      <c r="BC35" s="2">
        <f t="shared" si="31"/>
        <v>0</v>
      </c>
      <c r="BD35" s="2">
        <f t="shared" si="31"/>
        <v>0</v>
      </c>
      <c r="BE35" s="2">
        <f t="shared" si="31"/>
        <v>0</v>
      </c>
      <c r="BF35" s="2">
        <f t="shared" ref="BF35:BL83" si="32">IF(AND(BF$4&gt;=$E35,BF$4&lt;=$F35),1,0)</f>
        <v>0</v>
      </c>
      <c r="BG35" s="2">
        <f t="shared" si="32"/>
        <v>0</v>
      </c>
      <c r="BH35" s="2">
        <f t="shared" si="32"/>
        <v>0</v>
      </c>
      <c r="BI35" s="2">
        <f t="shared" si="32"/>
        <v>0</v>
      </c>
      <c r="BJ35" s="2">
        <f t="shared" si="32"/>
        <v>0</v>
      </c>
      <c r="BK35" s="2">
        <f t="shared" si="32"/>
        <v>0</v>
      </c>
      <c r="BL35" s="2">
        <f t="shared" si="32"/>
        <v>0</v>
      </c>
    </row>
    <row r="36" spans="1:64" outlineLevel="2" x14ac:dyDescent="0.25">
      <c r="A36" s="12" t="s">
        <v>69</v>
      </c>
      <c r="B36" s="7" t="s">
        <v>8</v>
      </c>
      <c r="C36" s="24" t="s">
        <v>10</v>
      </c>
      <c r="D36" s="58"/>
      <c r="E36" s="59">
        <v>42658</v>
      </c>
      <c r="F36" s="59">
        <v>43191</v>
      </c>
      <c r="G36" s="1">
        <f t="shared" si="20"/>
        <v>526</v>
      </c>
      <c r="H36" s="40"/>
      <c r="I36" s="43"/>
      <c r="J36" s="2">
        <f t="shared" si="29"/>
        <v>0</v>
      </c>
      <c r="K36" s="2">
        <f t="shared" si="29"/>
        <v>0</v>
      </c>
      <c r="L36" s="2">
        <f t="shared" si="29"/>
        <v>0</v>
      </c>
      <c r="M36" s="2">
        <f t="shared" si="29"/>
        <v>0</v>
      </c>
      <c r="N36" s="2">
        <f t="shared" si="29"/>
        <v>0</v>
      </c>
      <c r="O36" s="2">
        <f t="shared" si="29"/>
        <v>0</v>
      </c>
      <c r="P36" s="2">
        <f t="shared" si="29"/>
        <v>0</v>
      </c>
      <c r="Q36" s="2">
        <f t="shared" si="29"/>
        <v>0</v>
      </c>
      <c r="R36" s="2">
        <f t="shared" si="29"/>
        <v>0</v>
      </c>
      <c r="S36" s="2">
        <f t="shared" si="29"/>
        <v>0</v>
      </c>
      <c r="T36" s="2">
        <f t="shared" si="29"/>
        <v>0</v>
      </c>
      <c r="U36" s="50">
        <f t="shared" si="29"/>
        <v>0</v>
      </c>
      <c r="V36" s="2">
        <f t="shared" si="29"/>
        <v>0</v>
      </c>
      <c r="W36" s="2">
        <f t="shared" si="29"/>
        <v>0</v>
      </c>
      <c r="X36" s="2">
        <f t="shared" si="29"/>
        <v>0</v>
      </c>
      <c r="Y36" s="2">
        <f t="shared" si="29"/>
        <v>0</v>
      </c>
      <c r="Z36" s="2">
        <f t="shared" si="30"/>
        <v>0</v>
      </c>
      <c r="AA36" s="2">
        <f t="shared" si="30"/>
        <v>0</v>
      </c>
      <c r="AB36" s="2">
        <f t="shared" si="30"/>
        <v>0</v>
      </c>
      <c r="AC36" s="2">
        <f t="shared" si="30"/>
        <v>0</v>
      </c>
      <c r="AD36" s="2">
        <f t="shared" si="30"/>
        <v>0</v>
      </c>
      <c r="AE36" s="2">
        <f t="shared" si="30"/>
        <v>0</v>
      </c>
      <c r="AF36" s="2">
        <f t="shared" si="30"/>
        <v>0</v>
      </c>
      <c r="AG36" s="2">
        <f t="shared" si="30"/>
        <v>0</v>
      </c>
      <c r="AH36" s="2">
        <f t="shared" si="30"/>
        <v>0</v>
      </c>
      <c r="AI36" s="2">
        <f t="shared" si="30"/>
        <v>0</v>
      </c>
      <c r="AJ36" s="2">
        <f t="shared" si="30"/>
        <v>0</v>
      </c>
      <c r="AK36" s="2">
        <f t="shared" si="30"/>
        <v>0</v>
      </c>
      <c r="AL36" s="2">
        <f t="shared" si="30"/>
        <v>0</v>
      </c>
      <c r="AM36" s="2">
        <f t="shared" si="30"/>
        <v>0</v>
      </c>
      <c r="AN36" s="2">
        <f t="shared" si="30"/>
        <v>0</v>
      </c>
      <c r="AO36" s="2">
        <f t="shared" si="30"/>
        <v>1</v>
      </c>
      <c r="AP36" s="2">
        <f t="shared" si="31"/>
        <v>1</v>
      </c>
      <c r="AQ36" s="2">
        <f t="shared" si="31"/>
        <v>1</v>
      </c>
      <c r="AR36" s="2">
        <f t="shared" si="31"/>
        <v>1</v>
      </c>
      <c r="AS36" s="2">
        <f t="shared" si="31"/>
        <v>1</v>
      </c>
      <c r="AT36" s="2">
        <f t="shared" si="31"/>
        <v>1</v>
      </c>
      <c r="AU36" s="2">
        <f t="shared" si="31"/>
        <v>1</v>
      </c>
      <c r="AV36" s="2">
        <f t="shared" si="31"/>
        <v>1</v>
      </c>
      <c r="AW36" s="2">
        <f t="shared" si="31"/>
        <v>1</v>
      </c>
      <c r="AX36" s="2">
        <f t="shared" si="31"/>
        <v>1</v>
      </c>
      <c r="AY36" s="2">
        <f t="shared" si="31"/>
        <v>1</v>
      </c>
      <c r="AZ36" s="2">
        <f t="shared" si="31"/>
        <v>1</v>
      </c>
      <c r="BA36" s="2">
        <f t="shared" si="31"/>
        <v>1</v>
      </c>
      <c r="BB36" s="2">
        <f t="shared" si="31"/>
        <v>1</v>
      </c>
      <c r="BC36" s="2">
        <f t="shared" si="31"/>
        <v>1</v>
      </c>
      <c r="BD36" s="2">
        <f t="shared" si="31"/>
        <v>1</v>
      </c>
      <c r="BE36" s="2">
        <f t="shared" si="31"/>
        <v>1</v>
      </c>
      <c r="BF36" s="2">
        <f t="shared" si="32"/>
        <v>1</v>
      </c>
      <c r="BG36" s="2">
        <f t="shared" si="32"/>
        <v>1</v>
      </c>
      <c r="BH36" s="2">
        <f t="shared" si="32"/>
        <v>1</v>
      </c>
      <c r="BI36" s="2">
        <f t="shared" si="32"/>
        <v>1</v>
      </c>
      <c r="BJ36" s="2">
        <f t="shared" si="32"/>
        <v>1</v>
      </c>
      <c r="BK36" s="2">
        <f t="shared" si="32"/>
        <v>1</v>
      </c>
      <c r="BL36" s="2">
        <f t="shared" si="32"/>
        <v>1</v>
      </c>
    </row>
    <row r="37" spans="1:64" ht="30.75" customHeight="1" outlineLevel="2" x14ac:dyDescent="0.25">
      <c r="A37" s="12" t="s">
        <v>71</v>
      </c>
      <c r="B37" s="7" t="s">
        <v>8</v>
      </c>
      <c r="C37" s="54" t="s">
        <v>159</v>
      </c>
      <c r="D37" s="58"/>
      <c r="E37" s="59">
        <v>42583</v>
      </c>
      <c r="F37" s="59">
        <v>42948</v>
      </c>
      <c r="G37" s="1">
        <f t="shared" si="20"/>
        <v>360</v>
      </c>
      <c r="H37" s="40"/>
      <c r="I37" s="43"/>
      <c r="J37" s="2">
        <f t="shared" si="29"/>
        <v>0</v>
      </c>
      <c r="K37" s="2">
        <f t="shared" si="29"/>
        <v>0</v>
      </c>
      <c r="L37" s="2">
        <f t="shared" si="29"/>
        <v>0</v>
      </c>
      <c r="M37" s="2">
        <f t="shared" si="29"/>
        <v>0</v>
      </c>
      <c r="N37" s="2">
        <f t="shared" si="29"/>
        <v>0</v>
      </c>
      <c r="O37" s="2">
        <f t="shared" si="29"/>
        <v>0</v>
      </c>
      <c r="P37" s="2">
        <f t="shared" si="29"/>
        <v>0</v>
      </c>
      <c r="Q37" s="2">
        <f t="shared" si="29"/>
        <v>0</v>
      </c>
      <c r="R37" s="2">
        <f t="shared" si="29"/>
        <v>0</v>
      </c>
      <c r="S37" s="2">
        <f t="shared" si="29"/>
        <v>0</v>
      </c>
      <c r="T37" s="2">
        <f t="shared" si="29"/>
        <v>0</v>
      </c>
      <c r="U37" s="50">
        <f t="shared" si="29"/>
        <v>0</v>
      </c>
      <c r="V37" s="2">
        <f t="shared" si="29"/>
        <v>0</v>
      </c>
      <c r="W37" s="2">
        <f t="shared" si="29"/>
        <v>0</v>
      </c>
      <c r="X37" s="2">
        <f t="shared" si="29"/>
        <v>0</v>
      </c>
      <c r="Y37" s="2">
        <f t="shared" si="29"/>
        <v>0</v>
      </c>
      <c r="Z37" s="2">
        <f t="shared" si="30"/>
        <v>0</v>
      </c>
      <c r="AA37" s="2">
        <f t="shared" si="30"/>
        <v>0</v>
      </c>
      <c r="AB37" s="2">
        <f t="shared" si="30"/>
        <v>0</v>
      </c>
      <c r="AC37" s="2">
        <f t="shared" si="30"/>
        <v>0</v>
      </c>
      <c r="AD37" s="2">
        <f t="shared" si="30"/>
        <v>0</v>
      </c>
      <c r="AE37" s="2">
        <f t="shared" si="30"/>
        <v>1</v>
      </c>
      <c r="AF37" s="2">
        <f t="shared" si="30"/>
        <v>1</v>
      </c>
      <c r="AG37" s="2">
        <f t="shared" si="30"/>
        <v>1</v>
      </c>
      <c r="AH37" s="2">
        <f t="shared" si="30"/>
        <v>1</v>
      </c>
      <c r="AI37" s="2">
        <f t="shared" si="30"/>
        <v>1</v>
      </c>
      <c r="AJ37" s="2">
        <f t="shared" si="30"/>
        <v>1</v>
      </c>
      <c r="AK37" s="2">
        <f t="shared" si="30"/>
        <v>1</v>
      </c>
      <c r="AL37" s="2">
        <f t="shared" si="30"/>
        <v>1</v>
      </c>
      <c r="AM37" s="2">
        <f t="shared" si="30"/>
        <v>1</v>
      </c>
      <c r="AN37" s="2">
        <f t="shared" si="30"/>
        <v>1</v>
      </c>
      <c r="AO37" s="2">
        <f t="shared" si="30"/>
        <v>1</v>
      </c>
      <c r="AP37" s="2">
        <f t="shared" si="31"/>
        <v>1</v>
      </c>
      <c r="AQ37" s="2">
        <f t="shared" si="31"/>
        <v>1</v>
      </c>
      <c r="AR37" s="2">
        <f t="shared" si="31"/>
        <v>1</v>
      </c>
      <c r="AS37" s="2">
        <f t="shared" si="31"/>
        <v>1</v>
      </c>
      <c r="AT37" s="2">
        <f t="shared" si="31"/>
        <v>1</v>
      </c>
      <c r="AU37" s="2">
        <f t="shared" si="31"/>
        <v>1</v>
      </c>
      <c r="AV37" s="2">
        <f t="shared" si="31"/>
        <v>1</v>
      </c>
      <c r="AW37" s="2">
        <f t="shared" si="31"/>
        <v>1</v>
      </c>
      <c r="AX37" s="2">
        <f t="shared" si="31"/>
        <v>1</v>
      </c>
      <c r="AY37" s="2">
        <f t="shared" si="31"/>
        <v>1</v>
      </c>
      <c r="AZ37" s="2">
        <f t="shared" si="31"/>
        <v>1</v>
      </c>
      <c r="BA37" s="2">
        <f t="shared" si="31"/>
        <v>1</v>
      </c>
      <c r="BB37" s="2">
        <f t="shared" si="31"/>
        <v>1</v>
      </c>
      <c r="BC37" s="2">
        <f t="shared" si="31"/>
        <v>1</v>
      </c>
      <c r="BD37" s="2">
        <f t="shared" si="31"/>
        <v>1</v>
      </c>
      <c r="BE37" s="2">
        <f t="shared" si="31"/>
        <v>1</v>
      </c>
      <c r="BF37" s="2">
        <f t="shared" si="32"/>
        <v>1</v>
      </c>
      <c r="BG37" s="2">
        <f t="shared" si="32"/>
        <v>1</v>
      </c>
      <c r="BH37" s="2">
        <f t="shared" si="32"/>
        <v>1</v>
      </c>
      <c r="BI37" s="2">
        <f t="shared" si="32"/>
        <v>1</v>
      </c>
      <c r="BJ37" s="2">
        <f t="shared" si="32"/>
        <v>1</v>
      </c>
      <c r="BK37" s="2">
        <f t="shared" si="32"/>
        <v>1</v>
      </c>
      <c r="BL37" s="2">
        <f t="shared" si="32"/>
        <v>1</v>
      </c>
    </row>
    <row r="38" spans="1:64" ht="16.5" customHeight="1" outlineLevel="1" x14ac:dyDescent="0.25">
      <c r="A38" s="12">
        <v>2.2999999999999998</v>
      </c>
      <c r="B38" s="7" t="s">
        <v>8</v>
      </c>
      <c r="C38" s="27" t="s">
        <v>92</v>
      </c>
      <c r="D38" s="58"/>
      <c r="E38" s="59">
        <v>42415</v>
      </c>
      <c r="F38" s="59">
        <v>43099</v>
      </c>
      <c r="G38" s="1">
        <f t="shared" si="20"/>
        <v>675</v>
      </c>
      <c r="H38" s="40"/>
      <c r="I38" s="43"/>
      <c r="J38" s="2">
        <f t="shared" si="29"/>
        <v>1</v>
      </c>
      <c r="K38" s="2">
        <f t="shared" si="29"/>
        <v>1</v>
      </c>
      <c r="L38" s="2">
        <f t="shared" si="29"/>
        <v>1</v>
      </c>
      <c r="M38" s="2">
        <f t="shared" si="29"/>
        <v>1</v>
      </c>
      <c r="N38" s="2">
        <f t="shared" si="29"/>
        <v>1</v>
      </c>
      <c r="O38" s="2">
        <f t="shared" si="29"/>
        <v>1</v>
      </c>
      <c r="P38" s="2">
        <f t="shared" si="29"/>
        <v>1</v>
      </c>
      <c r="Q38" s="2">
        <f t="shared" si="29"/>
        <v>1</v>
      </c>
      <c r="R38" s="2">
        <f t="shared" si="29"/>
        <v>1</v>
      </c>
      <c r="S38" s="2">
        <f t="shared" si="29"/>
        <v>1</v>
      </c>
      <c r="T38" s="2">
        <f t="shared" si="29"/>
        <v>1</v>
      </c>
      <c r="U38" s="50">
        <f t="shared" si="29"/>
        <v>1</v>
      </c>
      <c r="V38" s="2">
        <f t="shared" si="29"/>
        <v>1</v>
      </c>
      <c r="W38" s="2">
        <f t="shared" si="29"/>
        <v>1</v>
      </c>
      <c r="X38" s="2">
        <f t="shared" si="29"/>
        <v>1</v>
      </c>
      <c r="Y38" s="2">
        <f t="shared" si="29"/>
        <v>1</v>
      </c>
      <c r="Z38" s="2">
        <f t="shared" si="30"/>
        <v>1</v>
      </c>
      <c r="AA38" s="2">
        <f t="shared" si="30"/>
        <v>1</v>
      </c>
      <c r="AB38" s="2">
        <f t="shared" si="30"/>
        <v>1</v>
      </c>
      <c r="AC38" s="2">
        <f t="shared" si="30"/>
        <v>1</v>
      </c>
      <c r="AD38" s="2">
        <f t="shared" si="30"/>
        <v>1</v>
      </c>
      <c r="AE38" s="2">
        <f t="shared" si="30"/>
        <v>1</v>
      </c>
      <c r="AF38" s="2">
        <f t="shared" si="30"/>
        <v>1</v>
      </c>
      <c r="AG38" s="2">
        <f t="shared" si="30"/>
        <v>1</v>
      </c>
      <c r="AH38" s="2">
        <f t="shared" si="30"/>
        <v>1</v>
      </c>
      <c r="AI38" s="2">
        <f t="shared" si="30"/>
        <v>1</v>
      </c>
      <c r="AJ38" s="2">
        <f t="shared" si="30"/>
        <v>1</v>
      </c>
      <c r="AK38" s="2">
        <f t="shared" si="30"/>
        <v>1</v>
      </c>
      <c r="AL38" s="2">
        <f t="shared" si="30"/>
        <v>1</v>
      </c>
      <c r="AM38" s="2">
        <f t="shared" si="30"/>
        <v>1</v>
      </c>
      <c r="AN38" s="2">
        <f t="shared" si="30"/>
        <v>1</v>
      </c>
      <c r="AO38" s="2">
        <f t="shared" si="30"/>
        <v>1</v>
      </c>
      <c r="AP38" s="2">
        <f t="shared" si="31"/>
        <v>1</v>
      </c>
      <c r="AQ38" s="2">
        <f t="shared" si="31"/>
        <v>1</v>
      </c>
      <c r="AR38" s="2">
        <f t="shared" si="31"/>
        <v>1</v>
      </c>
      <c r="AS38" s="2">
        <f t="shared" si="31"/>
        <v>1</v>
      </c>
      <c r="AT38" s="2">
        <f t="shared" si="31"/>
        <v>1</v>
      </c>
      <c r="AU38" s="2">
        <f t="shared" si="31"/>
        <v>1</v>
      </c>
      <c r="AV38" s="2">
        <f t="shared" si="31"/>
        <v>1</v>
      </c>
      <c r="AW38" s="2">
        <f t="shared" si="31"/>
        <v>1</v>
      </c>
      <c r="AX38" s="2">
        <f t="shared" si="31"/>
        <v>1</v>
      </c>
      <c r="AY38" s="2">
        <f t="shared" si="31"/>
        <v>1</v>
      </c>
      <c r="AZ38" s="2">
        <f t="shared" si="31"/>
        <v>1</v>
      </c>
      <c r="BA38" s="2">
        <f t="shared" si="31"/>
        <v>1</v>
      </c>
      <c r="BB38" s="2">
        <f t="shared" si="31"/>
        <v>1</v>
      </c>
      <c r="BC38" s="2">
        <f t="shared" si="31"/>
        <v>1</v>
      </c>
      <c r="BD38" s="2">
        <f t="shared" si="31"/>
        <v>1</v>
      </c>
      <c r="BE38" s="2">
        <f t="shared" si="31"/>
        <v>1</v>
      </c>
      <c r="BF38" s="2">
        <f t="shared" si="32"/>
        <v>1</v>
      </c>
      <c r="BG38" s="2">
        <f t="shared" si="32"/>
        <v>1</v>
      </c>
      <c r="BH38" s="2">
        <f t="shared" si="32"/>
        <v>1</v>
      </c>
      <c r="BI38" s="2">
        <f t="shared" si="32"/>
        <v>1</v>
      </c>
      <c r="BJ38" s="2">
        <f t="shared" si="32"/>
        <v>1</v>
      </c>
      <c r="BK38" s="2">
        <f t="shared" si="32"/>
        <v>1</v>
      </c>
      <c r="BL38" s="2">
        <f t="shared" si="32"/>
        <v>1</v>
      </c>
    </row>
    <row r="39" spans="1:64" ht="17.25" customHeight="1" outlineLevel="2" x14ac:dyDescent="0.25">
      <c r="A39" s="12" t="s">
        <v>73</v>
      </c>
      <c r="B39" s="7" t="s">
        <v>8</v>
      </c>
      <c r="C39" s="29" t="s">
        <v>72</v>
      </c>
      <c r="D39" s="58"/>
      <c r="E39" s="59">
        <v>42413</v>
      </c>
      <c r="F39" s="59">
        <v>42480</v>
      </c>
      <c r="G39" s="1">
        <f t="shared" si="20"/>
        <v>67</v>
      </c>
      <c r="H39" s="40"/>
      <c r="I39" s="44"/>
      <c r="J39" s="2">
        <f t="shared" si="29"/>
        <v>1</v>
      </c>
      <c r="K39" s="2">
        <f t="shared" si="29"/>
        <v>1</v>
      </c>
      <c r="L39" s="2">
        <f t="shared" si="29"/>
        <v>1</v>
      </c>
      <c r="M39" s="2">
        <f t="shared" si="29"/>
        <v>1</v>
      </c>
      <c r="N39" s="2">
        <f t="shared" si="29"/>
        <v>1</v>
      </c>
      <c r="O39" s="2">
        <f t="shared" si="29"/>
        <v>1</v>
      </c>
      <c r="P39" s="2">
        <f t="shared" si="29"/>
        <v>0</v>
      </c>
      <c r="Q39" s="2">
        <f t="shared" si="29"/>
        <v>0</v>
      </c>
      <c r="R39" s="2">
        <f t="shared" si="29"/>
        <v>0</v>
      </c>
      <c r="S39" s="2">
        <f t="shared" si="29"/>
        <v>0</v>
      </c>
      <c r="T39" s="2">
        <f t="shared" si="29"/>
        <v>0</v>
      </c>
      <c r="U39" s="50">
        <f t="shared" si="29"/>
        <v>0</v>
      </c>
      <c r="V39" s="2">
        <f t="shared" si="29"/>
        <v>0</v>
      </c>
      <c r="W39" s="2">
        <f t="shared" si="29"/>
        <v>0</v>
      </c>
      <c r="X39" s="2">
        <f t="shared" si="29"/>
        <v>0</v>
      </c>
      <c r="Y39" s="2">
        <f t="shared" si="29"/>
        <v>0</v>
      </c>
      <c r="Z39" s="2">
        <f t="shared" si="30"/>
        <v>0</v>
      </c>
      <c r="AA39" s="2">
        <f t="shared" si="30"/>
        <v>0</v>
      </c>
      <c r="AB39" s="2">
        <f t="shared" si="30"/>
        <v>0</v>
      </c>
      <c r="AC39" s="2">
        <f t="shared" si="30"/>
        <v>0</v>
      </c>
      <c r="AD39" s="2">
        <f t="shared" si="30"/>
        <v>0</v>
      </c>
      <c r="AE39" s="2">
        <f t="shared" si="30"/>
        <v>0</v>
      </c>
      <c r="AF39" s="2">
        <f t="shared" si="30"/>
        <v>0</v>
      </c>
      <c r="AG39" s="2">
        <f t="shared" si="30"/>
        <v>0</v>
      </c>
      <c r="AH39" s="2">
        <f t="shared" si="30"/>
        <v>0</v>
      </c>
      <c r="AI39" s="2">
        <f t="shared" si="30"/>
        <v>0</v>
      </c>
      <c r="AJ39" s="2">
        <f t="shared" si="30"/>
        <v>0</v>
      </c>
      <c r="AK39" s="2">
        <f t="shared" si="30"/>
        <v>0</v>
      </c>
      <c r="AL39" s="2">
        <f t="shared" si="30"/>
        <v>0</v>
      </c>
      <c r="AM39" s="2">
        <f t="shared" si="30"/>
        <v>0</v>
      </c>
      <c r="AN39" s="2">
        <f t="shared" si="30"/>
        <v>0</v>
      </c>
      <c r="AO39" s="2">
        <f t="shared" si="30"/>
        <v>0</v>
      </c>
      <c r="AP39" s="2">
        <f t="shared" si="31"/>
        <v>0</v>
      </c>
      <c r="AQ39" s="2">
        <f t="shared" si="31"/>
        <v>0</v>
      </c>
      <c r="AR39" s="2">
        <f t="shared" si="31"/>
        <v>0</v>
      </c>
      <c r="AS39" s="2">
        <f t="shared" si="31"/>
        <v>0</v>
      </c>
      <c r="AT39" s="2">
        <f t="shared" si="31"/>
        <v>0</v>
      </c>
      <c r="AU39" s="2">
        <f t="shared" si="31"/>
        <v>0</v>
      </c>
      <c r="AV39" s="2">
        <f t="shared" si="31"/>
        <v>0</v>
      </c>
      <c r="AW39" s="2">
        <f t="shared" si="31"/>
        <v>0</v>
      </c>
      <c r="AX39" s="2">
        <f t="shared" si="31"/>
        <v>0</v>
      </c>
      <c r="AY39" s="2">
        <f t="shared" si="31"/>
        <v>0</v>
      </c>
      <c r="AZ39" s="2">
        <f t="shared" si="31"/>
        <v>0</v>
      </c>
      <c r="BA39" s="2">
        <f t="shared" si="31"/>
        <v>0</v>
      </c>
      <c r="BB39" s="2">
        <f t="shared" si="31"/>
        <v>0</v>
      </c>
      <c r="BC39" s="2">
        <f t="shared" si="31"/>
        <v>0</v>
      </c>
      <c r="BD39" s="2">
        <f t="shared" si="31"/>
        <v>0</v>
      </c>
      <c r="BE39" s="2">
        <f t="shared" si="31"/>
        <v>0</v>
      </c>
      <c r="BF39" s="2">
        <f t="shared" si="32"/>
        <v>0</v>
      </c>
      <c r="BG39" s="2">
        <f t="shared" si="32"/>
        <v>0</v>
      </c>
      <c r="BH39" s="2">
        <f t="shared" si="32"/>
        <v>0</v>
      </c>
      <c r="BI39" s="2">
        <f t="shared" si="32"/>
        <v>0</v>
      </c>
      <c r="BJ39" s="2">
        <f t="shared" si="32"/>
        <v>0</v>
      </c>
      <c r="BK39" s="2">
        <f t="shared" si="32"/>
        <v>0</v>
      </c>
      <c r="BL39" s="2">
        <f t="shared" si="32"/>
        <v>0</v>
      </c>
    </row>
    <row r="40" spans="1:64" ht="17.25" customHeight="1" outlineLevel="2" x14ac:dyDescent="0.25">
      <c r="A40" s="12" t="s">
        <v>74</v>
      </c>
      <c r="B40" s="7" t="s">
        <v>8</v>
      </c>
      <c r="C40" s="54" t="s">
        <v>157</v>
      </c>
      <c r="D40" s="58"/>
      <c r="E40" s="62" t="s">
        <v>64</v>
      </c>
      <c r="F40" s="62" t="s">
        <v>64</v>
      </c>
      <c r="G40" s="1" t="e">
        <f t="shared" si="20"/>
        <v>#VALUE!</v>
      </c>
      <c r="H40" s="40"/>
      <c r="I40" s="43"/>
      <c r="J40" s="2">
        <f t="shared" ref="J40:BE40" si="33">IF(AND(J$4&gt;=$E40,J$4&lt;=$F40),1,0)</f>
        <v>0</v>
      </c>
      <c r="K40" s="2">
        <f t="shared" si="33"/>
        <v>0</v>
      </c>
      <c r="L40" s="2">
        <f t="shared" si="33"/>
        <v>0</v>
      </c>
      <c r="M40" s="2">
        <f t="shared" si="33"/>
        <v>0</v>
      </c>
      <c r="N40" s="2">
        <f t="shared" si="33"/>
        <v>0</v>
      </c>
      <c r="O40" s="2">
        <f t="shared" si="33"/>
        <v>0</v>
      </c>
      <c r="P40" s="2">
        <f t="shared" si="33"/>
        <v>0</v>
      </c>
      <c r="Q40" s="2">
        <f t="shared" si="33"/>
        <v>0</v>
      </c>
      <c r="R40" s="2">
        <f t="shared" si="33"/>
        <v>0</v>
      </c>
      <c r="S40" s="2">
        <f t="shared" si="33"/>
        <v>0</v>
      </c>
      <c r="T40" s="2">
        <f t="shared" si="33"/>
        <v>0</v>
      </c>
      <c r="U40" s="50">
        <f t="shared" si="33"/>
        <v>0</v>
      </c>
      <c r="V40" s="2">
        <f t="shared" si="33"/>
        <v>0</v>
      </c>
      <c r="W40" s="2">
        <f t="shared" si="33"/>
        <v>0</v>
      </c>
      <c r="X40" s="2">
        <f t="shared" si="33"/>
        <v>0</v>
      </c>
      <c r="Y40" s="2">
        <f t="shared" si="33"/>
        <v>0</v>
      </c>
      <c r="Z40" s="2">
        <f t="shared" si="33"/>
        <v>0</v>
      </c>
      <c r="AA40" s="2">
        <f t="shared" si="33"/>
        <v>0</v>
      </c>
      <c r="AB40" s="2">
        <f t="shared" si="33"/>
        <v>0</v>
      </c>
      <c r="AC40" s="2">
        <f t="shared" si="33"/>
        <v>0</v>
      </c>
      <c r="AD40" s="2">
        <f t="shared" si="33"/>
        <v>0</v>
      </c>
      <c r="AE40" s="2">
        <f t="shared" si="33"/>
        <v>0</v>
      </c>
      <c r="AF40" s="2">
        <f t="shared" si="33"/>
        <v>0</v>
      </c>
      <c r="AG40" s="2">
        <f t="shared" si="33"/>
        <v>0</v>
      </c>
      <c r="AH40" s="2">
        <f t="shared" si="33"/>
        <v>0</v>
      </c>
      <c r="AI40" s="2">
        <f t="shared" si="33"/>
        <v>0</v>
      </c>
      <c r="AJ40" s="2">
        <f t="shared" si="33"/>
        <v>0</v>
      </c>
      <c r="AK40" s="2">
        <f t="shared" si="33"/>
        <v>0</v>
      </c>
      <c r="AL40" s="2">
        <f t="shared" si="33"/>
        <v>0</v>
      </c>
      <c r="AM40" s="2">
        <f t="shared" si="33"/>
        <v>0</v>
      </c>
      <c r="AN40" s="2">
        <f t="shared" si="33"/>
        <v>0</v>
      </c>
      <c r="AO40" s="2">
        <f t="shared" si="33"/>
        <v>0</v>
      </c>
      <c r="AP40" s="2">
        <f t="shared" si="33"/>
        <v>0</v>
      </c>
      <c r="AQ40" s="2">
        <f t="shared" si="33"/>
        <v>0</v>
      </c>
      <c r="AR40" s="2">
        <f t="shared" si="33"/>
        <v>0</v>
      </c>
      <c r="AS40" s="2">
        <f t="shared" si="33"/>
        <v>0</v>
      </c>
      <c r="AT40" s="2">
        <f t="shared" si="33"/>
        <v>0</v>
      </c>
      <c r="AU40" s="2">
        <f t="shared" si="33"/>
        <v>0</v>
      </c>
      <c r="AV40" s="2">
        <f t="shared" si="33"/>
        <v>0</v>
      </c>
      <c r="AW40" s="2">
        <f t="shared" si="33"/>
        <v>0</v>
      </c>
      <c r="AX40" s="2">
        <f t="shared" si="33"/>
        <v>0</v>
      </c>
      <c r="AY40" s="2">
        <f t="shared" si="33"/>
        <v>0</v>
      </c>
      <c r="AZ40" s="2">
        <f t="shared" si="33"/>
        <v>0</v>
      </c>
      <c r="BA40" s="2">
        <f t="shared" si="33"/>
        <v>0</v>
      </c>
      <c r="BB40" s="2">
        <f t="shared" si="33"/>
        <v>0</v>
      </c>
      <c r="BC40" s="2">
        <f t="shared" si="33"/>
        <v>0</v>
      </c>
      <c r="BD40" s="2">
        <f t="shared" si="33"/>
        <v>0</v>
      </c>
      <c r="BE40" s="2">
        <f t="shared" si="33"/>
        <v>0</v>
      </c>
      <c r="BF40" s="2">
        <f t="shared" si="32"/>
        <v>0</v>
      </c>
      <c r="BG40" s="2">
        <f t="shared" si="32"/>
        <v>0</v>
      </c>
      <c r="BH40" s="2">
        <f t="shared" si="32"/>
        <v>0</v>
      </c>
      <c r="BI40" s="2">
        <f t="shared" si="32"/>
        <v>0</v>
      </c>
      <c r="BJ40" s="2">
        <f t="shared" si="32"/>
        <v>0</v>
      </c>
      <c r="BK40" s="2">
        <f t="shared" si="32"/>
        <v>0</v>
      </c>
      <c r="BL40" s="2">
        <f t="shared" si="32"/>
        <v>0</v>
      </c>
    </row>
    <row r="41" spans="1:64" outlineLevel="2" x14ac:dyDescent="0.25">
      <c r="A41" s="12" t="s">
        <v>75</v>
      </c>
      <c r="B41" s="7" t="s">
        <v>8</v>
      </c>
      <c r="C41" s="54" t="s">
        <v>158</v>
      </c>
      <c r="D41" s="58"/>
      <c r="E41" s="62" t="s">
        <v>117</v>
      </c>
      <c r="F41" s="62"/>
      <c r="G41" s="1" t="e">
        <f t="shared" si="20"/>
        <v>#VALUE!</v>
      </c>
      <c r="H41" s="40"/>
      <c r="I41" s="43"/>
      <c r="J41" s="2">
        <f t="shared" si="29"/>
        <v>0</v>
      </c>
      <c r="K41" s="2">
        <f t="shared" si="29"/>
        <v>0</v>
      </c>
      <c r="L41" s="2">
        <f t="shared" si="29"/>
        <v>0</v>
      </c>
      <c r="M41" s="2">
        <f t="shared" si="29"/>
        <v>0</v>
      </c>
      <c r="N41" s="2">
        <f t="shared" si="29"/>
        <v>0</v>
      </c>
      <c r="O41" s="2">
        <f t="shared" si="29"/>
        <v>0</v>
      </c>
      <c r="P41" s="2">
        <f t="shared" si="29"/>
        <v>0</v>
      </c>
      <c r="Q41" s="2">
        <f t="shared" si="29"/>
        <v>0</v>
      </c>
      <c r="R41" s="2">
        <f t="shared" si="29"/>
        <v>0</v>
      </c>
      <c r="S41" s="2">
        <f t="shared" si="29"/>
        <v>0</v>
      </c>
      <c r="T41" s="2">
        <f t="shared" si="29"/>
        <v>0</v>
      </c>
      <c r="U41" s="50">
        <f t="shared" si="29"/>
        <v>0</v>
      </c>
      <c r="V41" s="2">
        <f t="shared" si="29"/>
        <v>0</v>
      </c>
      <c r="W41" s="2">
        <f t="shared" si="29"/>
        <v>0</v>
      </c>
      <c r="X41" s="2">
        <f t="shared" si="29"/>
        <v>0</v>
      </c>
      <c r="Y41" s="2">
        <f t="shared" si="29"/>
        <v>0</v>
      </c>
      <c r="Z41" s="2">
        <f t="shared" si="30"/>
        <v>0</v>
      </c>
      <c r="AA41" s="2">
        <f t="shared" si="30"/>
        <v>0</v>
      </c>
      <c r="AB41" s="2">
        <f t="shared" si="30"/>
        <v>0</v>
      </c>
      <c r="AC41" s="2">
        <f t="shared" si="30"/>
        <v>0</v>
      </c>
      <c r="AD41" s="2">
        <f t="shared" si="30"/>
        <v>0</v>
      </c>
      <c r="AE41" s="2">
        <f t="shared" si="30"/>
        <v>0</v>
      </c>
      <c r="AF41" s="2">
        <f t="shared" si="30"/>
        <v>0</v>
      </c>
      <c r="AG41" s="2">
        <f t="shared" si="30"/>
        <v>0</v>
      </c>
      <c r="AH41" s="2">
        <f t="shared" si="30"/>
        <v>0</v>
      </c>
      <c r="AI41" s="2">
        <f t="shared" si="30"/>
        <v>0</v>
      </c>
      <c r="AJ41" s="2">
        <f t="shared" si="30"/>
        <v>0</v>
      </c>
      <c r="AK41" s="2">
        <f t="shared" si="30"/>
        <v>0</v>
      </c>
      <c r="AL41" s="2">
        <f t="shared" si="30"/>
        <v>0</v>
      </c>
      <c r="AM41" s="2">
        <f t="shared" si="30"/>
        <v>0</v>
      </c>
      <c r="AN41" s="2">
        <f t="shared" si="30"/>
        <v>0</v>
      </c>
      <c r="AO41" s="2">
        <f t="shared" si="30"/>
        <v>0</v>
      </c>
      <c r="AP41" s="2">
        <f t="shared" si="31"/>
        <v>0</v>
      </c>
      <c r="AQ41" s="2">
        <f t="shared" si="31"/>
        <v>0</v>
      </c>
      <c r="AR41" s="2">
        <f t="shared" si="31"/>
        <v>0</v>
      </c>
      <c r="AS41" s="2">
        <f t="shared" si="31"/>
        <v>0</v>
      </c>
      <c r="AT41" s="2">
        <f t="shared" si="31"/>
        <v>0</v>
      </c>
      <c r="AU41" s="2">
        <f t="shared" si="31"/>
        <v>0</v>
      </c>
      <c r="AV41" s="2">
        <f t="shared" si="31"/>
        <v>0</v>
      </c>
      <c r="AW41" s="2">
        <f t="shared" si="31"/>
        <v>0</v>
      </c>
      <c r="AX41" s="2">
        <f t="shared" si="31"/>
        <v>0</v>
      </c>
      <c r="AY41" s="2">
        <f t="shared" si="31"/>
        <v>0</v>
      </c>
      <c r="AZ41" s="2">
        <f t="shared" si="31"/>
        <v>0</v>
      </c>
      <c r="BA41" s="2">
        <f t="shared" si="31"/>
        <v>0</v>
      </c>
      <c r="BB41" s="2">
        <f t="shared" si="31"/>
        <v>0</v>
      </c>
      <c r="BC41" s="2">
        <f t="shared" si="31"/>
        <v>0</v>
      </c>
      <c r="BD41" s="2">
        <f t="shared" si="31"/>
        <v>0</v>
      </c>
      <c r="BE41" s="2">
        <f t="shared" si="31"/>
        <v>0</v>
      </c>
      <c r="BF41" s="2">
        <f t="shared" si="32"/>
        <v>0</v>
      </c>
      <c r="BG41" s="2">
        <f t="shared" si="32"/>
        <v>0</v>
      </c>
      <c r="BH41" s="2">
        <f t="shared" si="32"/>
        <v>0</v>
      </c>
      <c r="BI41" s="2">
        <f t="shared" si="32"/>
        <v>0</v>
      </c>
      <c r="BJ41" s="2">
        <f t="shared" si="32"/>
        <v>0</v>
      </c>
      <c r="BK41" s="2">
        <f t="shared" si="32"/>
        <v>0</v>
      </c>
      <c r="BL41" s="2">
        <f t="shared" si="32"/>
        <v>0</v>
      </c>
    </row>
    <row r="42" spans="1:64" outlineLevel="1" x14ac:dyDescent="0.25">
      <c r="A42" s="11">
        <v>2.4</v>
      </c>
      <c r="B42" s="7" t="s">
        <v>8</v>
      </c>
      <c r="C42" s="27" t="s">
        <v>77</v>
      </c>
      <c r="D42" s="19"/>
      <c r="E42" s="35">
        <v>42449</v>
      </c>
      <c r="F42" s="35" t="s">
        <v>64</v>
      </c>
      <c r="G42" s="1" t="e">
        <f t="shared" si="20"/>
        <v>#VALUE!</v>
      </c>
      <c r="H42" s="40"/>
      <c r="I42" s="43"/>
      <c r="J42" s="39">
        <f t="shared" si="29"/>
        <v>0</v>
      </c>
      <c r="K42" s="2">
        <f t="shared" si="29"/>
        <v>1</v>
      </c>
      <c r="L42" s="2">
        <f t="shared" si="29"/>
        <v>1</v>
      </c>
      <c r="M42" s="2">
        <f t="shared" si="29"/>
        <v>1</v>
      </c>
      <c r="N42" s="2">
        <f t="shared" si="29"/>
        <v>1</v>
      </c>
      <c r="O42" s="2">
        <f t="shared" si="29"/>
        <v>1</v>
      </c>
      <c r="P42" s="2">
        <f t="shared" si="29"/>
        <v>1</v>
      </c>
      <c r="Q42" s="2">
        <f t="shared" si="29"/>
        <v>1</v>
      </c>
      <c r="R42" s="2">
        <f t="shared" si="29"/>
        <v>1</v>
      </c>
      <c r="S42" s="2">
        <f t="shared" si="29"/>
        <v>1</v>
      </c>
      <c r="T42" s="2">
        <f t="shared" si="29"/>
        <v>1</v>
      </c>
      <c r="U42" s="50">
        <f t="shared" si="29"/>
        <v>1</v>
      </c>
      <c r="V42" s="2">
        <f t="shared" si="29"/>
        <v>1</v>
      </c>
      <c r="W42" s="2">
        <f t="shared" si="29"/>
        <v>1</v>
      </c>
      <c r="X42" s="2">
        <f t="shared" si="29"/>
        <v>1</v>
      </c>
      <c r="Y42" s="2">
        <f t="shared" si="29"/>
        <v>1</v>
      </c>
      <c r="Z42" s="2">
        <f t="shared" si="30"/>
        <v>1</v>
      </c>
      <c r="AA42" s="2">
        <f t="shared" si="30"/>
        <v>1</v>
      </c>
      <c r="AB42" s="2">
        <f t="shared" si="30"/>
        <v>1</v>
      </c>
      <c r="AC42" s="2">
        <f t="shared" si="30"/>
        <v>1</v>
      </c>
      <c r="AD42" s="2">
        <f t="shared" si="30"/>
        <v>1</v>
      </c>
      <c r="AE42" s="2">
        <f t="shared" si="30"/>
        <v>1</v>
      </c>
      <c r="AF42" s="2">
        <f t="shared" si="30"/>
        <v>1</v>
      </c>
      <c r="AG42" s="2">
        <f t="shared" si="30"/>
        <v>1</v>
      </c>
      <c r="AH42" s="2">
        <f t="shared" si="30"/>
        <v>1</v>
      </c>
      <c r="AI42" s="2">
        <f t="shared" si="30"/>
        <v>1</v>
      </c>
      <c r="AJ42" s="2">
        <f t="shared" si="30"/>
        <v>1</v>
      </c>
      <c r="AK42" s="2">
        <f t="shared" si="30"/>
        <v>1</v>
      </c>
      <c r="AL42" s="2">
        <f t="shared" si="30"/>
        <v>1</v>
      </c>
      <c r="AM42" s="2">
        <f t="shared" si="30"/>
        <v>1</v>
      </c>
      <c r="AN42" s="2">
        <f t="shared" si="30"/>
        <v>1</v>
      </c>
      <c r="AO42" s="2">
        <f t="shared" si="30"/>
        <v>1</v>
      </c>
      <c r="AP42" s="2">
        <f t="shared" si="31"/>
        <v>1</v>
      </c>
      <c r="AQ42" s="2">
        <f t="shared" si="31"/>
        <v>1</v>
      </c>
      <c r="AR42" s="2">
        <f t="shared" si="31"/>
        <v>1</v>
      </c>
      <c r="AS42" s="2">
        <f t="shared" si="31"/>
        <v>1</v>
      </c>
      <c r="AT42" s="2">
        <f t="shared" si="31"/>
        <v>1</v>
      </c>
      <c r="AU42" s="2">
        <f t="shared" si="31"/>
        <v>1</v>
      </c>
      <c r="AV42" s="2">
        <f t="shared" si="31"/>
        <v>1</v>
      </c>
      <c r="AW42" s="2">
        <f t="shared" si="31"/>
        <v>1</v>
      </c>
      <c r="AX42" s="2">
        <f t="shared" si="31"/>
        <v>1</v>
      </c>
      <c r="AY42" s="2">
        <f t="shared" si="31"/>
        <v>1</v>
      </c>
      <c r="AZ42" s="2">
        <f t="shared" si="31"/>
        <v>1</v>
      </c>
      <c r="BA42" s="2">
        <f t="shared" si="31"/>
        <v>1</v>
      </c>
      <c r="BB42" s="2">
        <f t="shared" si="31"/>
        <v>1</v>
      </c>
      <c r="BC42" s="2">
        <f t="shared" si="31"/>
        <v>1</v>
      </c>
      <c r="BD42" s="2">
        <f t="shared" si="31"/>
        <v>1</v>
      </c>
      <c r="BE42" s="2">
        <f t="shared" si="31"/>
        <v>1</v>
      </c>
      <c r="BF42" s="2">
        <f t="shared" si="32"/>
        <v>1</v>
      </c>
      <c r="BG42" s="2">
        <f t="shared" si="32"/>
        <v>1</v>
      </c>
      <c r="BH42" s="2">
        <f t="shared" si="32"/>
        <v>1</v>
      </c>
      <c r="BI42" s="2">
        <f t="shared" si="32"/>
        <v>1</v>
      </c>
      <c r="BJ42" s="2">
        <f t="shared" si="32"/>
        <v>1</v>
      </c>
      <c r="BK42" s="2">
        <f t="shared" si="32"/>
        <v>1</v>
      </c>
      <c r="BL42" s="2">
        <f t="shared" si="32"/>
        <v>1</v>
      </c>
    </row>
    <row r="43" spans="1:64" ht="44.25" customHeight="1" outlineLevel="2" x14ac:dyDescent="0.25">
      <c r="A43" s="12" t="s">
        <v>76</v>
      </c>
      <c r="B43" s="7" t="s">
        <v>8</v>
      </c>
      <c r="C43" s="26" t="s">
        <v>11</v>
      </c>
      <c r="D43" s="19"/>
      <c r="E43" s="35"/>
      <c r="F43" s="45"/>
      <c r="G43" s="1">
        <f t="shared" si="20"/>
        <v>0</v>
      </c>
      <c r="H43" s="40"/>
      <c r="I43" s="43"/>
      <c r="J43" s="2">
        <f t="shared" si="29"/>
        <v>0</v>
      </c>
      <c r="K43" s="2">
        <f t="shared" si="29"/>
        <v>0</v>
      </c>
      <c r="L43" s="2">
        <f t="shared" si="29"/>
        <v>0</v>
      </c>
      <c r="M43" s="2">
        <f t="shared" si="29"/>
        <v>0</v>
      </c>
      <c r="N43" s="2">
        <f t="shared" si="29"/>
        <v>0</v>
      </c>
      <c r="O43" s="2">
        <f t="shared" si="29"/>
        <v>0</v>
      </c>
      <c r="P43" s="2">
        <f t="shared" si="29"/>
        <v>0</v>
      </c>
      <c r="Q43" s="2">
        <f t="shared" si="29"/>
        <v>0</v>
      </c>
      <c r="R43" s="2">
        <f t="shared" si="29"/>
        <v>0</v>
      </c>
      <c r="S43" s="2">
        <f t="shared" si="29"/>
        <v>0</v>
      </c>
      <c r="T43" s="2">
        <f t="shared" si="29"/>
        <v>0</v>
      </c>
      <c r="U43" s="50">
        <f t="shared" si="29"/>
        <v>0</v>
      </c>
      <c r="V43" s="2">
        <f t="shared" si="29"/>
        <v>0</v>
      </c>
      <c r="W43" s="2">
        <f t="shared" si="29"/>
        <v>0</v>
      </c>
      <c r="X43" s="2">
        <f t="shared" si="29"/>
        <v>0</v>
      </c>
      <c r="Y43" s="2">
        <f t="shared" si="29"/>
        <v>0</v>
      </c>
      <c r="Z43" s="2">
        <f t="shared" si="30"/>
        <v>0</v>
      </c>
      <c r="AA43" s="2">
        <f t="shared" si="30"/>
        <v>0</v>
      </c>
      <c r="AB43" s="2">
        <f t="shared" si="30"/>
        <v>0</v>
      </c>
      <c r="AC43" s="2">
        <f t="shared" si="30"/>
        <v>0</v>
      </c>
      <c r="AD43" s="2">
        <f t="shared" si="30"/>
        <v>0</v>
      </c>
      <c r="AE43" s="2">
        <f t="shared" si="30"/>
        <v>0</v>
      </c>
      <c r="AF43" s="2">
        <f t="shared" si="30"/>
        <v>0</v>
      </c>
      <c r="AG43" s="2">
        <f t="shared" si="30"/>
        <v>0</v>
      </c>
      <c r="AH43" s="2">
        <f t="shared" si="30"/>
        <v>0</v>
      </c>
      <c r="AI43" s="2">
        <f t="shared" si="30"/>
        <v>0</v>
      </c>
      <c r="AJ43" s="2">
        <f t="shared" si="30"/>
        <v>0</v>
      </c>
      <c r="AK43" s="2">
        <f t="shared" si="30"/>
        <v>0</v>
      </c>
      <c r="AL43" s="2">
        <f t="shared" si="30"/>
        <v>0</v>
      </c>
      <c r="AM43" s="2">
        <f t="shared" si="30"/>
        <v>0</v>
      </c>
      <c r="AN43" s="2">
        <f t="shared" si="30"/>
        <v>0</v>
      </c>
      <c r="AO43" s="2">
        <f t="shared" si="30"/>
        <v>0</v>
      </c>
      <c r="AP43" s="2">
        <f t="shared" si="31"/>
        <v>0</v>
      </c>
      <c r="AQ43" s="2">
        <f t="shared" si="31"/>
        <v>0</v>
      </c>
      <c r="AR43" s="2">
        <f t="shared" si="31"/>
        <v>0</v>
      </c>
      <c r="AS43" s="2">
        <f t="shared" si="31"/>
        <v>0</v>
      </c>
      <c r="AT43" s="2">
        <f t="shared" si="31"/>
        <v>0</v>
      </c>
      <c r="AU43" s="2">
        <f t="shared" si="31"/>
        <v>0</v>
      </c>
      <c r="AV43" s="2">
        <f t="shared" si="31"/>
        <v>0</v>
      </c>
      <c r="AW43" s="2">
        <f t="shared" si="31"/>
        <v>0</v>
      </c>
      <c r="AX43" s="2">
        <f t="shared" si="31"/>
        <v>0</v>
      </c>
      <c r="AY43" s="2">
        <f t="shared" si="31"/>
        <v>0</v>
      </c>
      <c r="AZ43" s="2">
        <f t="shared" si="31"/>
        <v>0</v>
      </c>
      <c r="BA43" s="2">
        <f t="shared" si="31"/>
        <v>0</v>
      </c>
      <c r="BB43" s="2">
        <f t="shared" si="31"/>
        <v>0</v>
      </c>
      <c r="BC43" s="2">
        <f t="shared" si="31"/>
        <v>0</v>
      </c>
      <c r="BD43" s="2">
        <f t="shared" si="31"/>
        <v>0</v>
      </c>
      <c r="BE43" s="2">
        <f t="shared" si="31"/>
        <v>0</v>
      </c>
      <c r="BF43" s="2">
        <f t="shared" si="32"/>
        <v>0</v>
      </c>
      <c r="BG43" s="2">
        <f t="shared" si="32"/>
        <v>0</v>
      </c>
      <c r="BH43" s="2">
        <f t="shared" si="32"/>
        <v>0</v>
      </c>
      <c r="BI43" s="2">
        <f t="shared" si="32"/>
        <v>0</v>
      </c>
      <c r="BJ43" s="2">
        <f t="shared" si="32"/>
        <v>0</v>
      </c>
      <c r="BK43" s="2">
        <f t="shared" si="32"/>
        <v>0</v>
      </c>
      <c r="BL43" s="2">
        <f t="shared" si="32"/>
        <v>0</v>
      </c>
    </row>
    <row r="44" spans="1:64" ht="29.25" outlineLevel="2" x14ac:dyDescent="0.25">
      <c r="A44" s="12" t="s">
        <v>78</v>
      </c>
      <c r="B44" s="7" t="s">
        <v>8</v>
      </c>
      <c r="C44" s="26" t="s">
        <v>12</v>
      </c>
      <c r="D44" s="19"/>
      <c r="E44" s="35"/>
      <c r="F44" s="45"/>
      <c r="G44" s="1">
        <f t="shared" si="20"/>
        <v>0</v>
      </c>
      <c r="H44" s="40"/>
      <c r="I44" s="43"/>
      <c r="J44" s="2">
        <f t="shared" si="29"/>
        <v>0</v>
      </c>
      <c r="K44" s="2">
        <f t="shared" si="29"/>
        <v>0</v>
      </c>
      <c r="L44" s="2">
        <f t="shared" si="29"/>
        <v>0</v>
      </c>
      <c r="M44" s="2">
        <f t="shared" si="29"/>
        <v>0</v>
      </c>
      <c r="N44" s="2">
        <f t="shared" si="29"/>
        <v>0</v>
      </c>
      <c r="O44" s="2">
        <f t="shared" si="29"/>
        <v>0</v>
      </c>
      <c r="P44" s="2">
        <f t="shared" si="29"/>
        <v>0</v>
      </c>
      <c r="Q44" s="2">
        <f t="shared" si="29"/>
        <v>0</v>
      </c>
      <c r="R44" s="2">
        <f t="shared" si="29"/>
        <v>0</v>
      </c>
      <c r="S44" s="2">
        <f t="shared" si="29"/>
        <v>0</v>
      </c>
      <c r="T44" s="2">
        <f t="shared" si="29"/>
        <v>0</v>
      </c>
      <c r="U44" s="50">
        <f t="shared" si="29"/>
        <v>0</v>
      </c>
      <c r="V44" s="2">
        <f t="shared" si="29"/>
        <v>0</v>
      </c>
      <c r="W44" s="2">
        <f t="shared" si="29"/>
        <v>0</v>
      </c>
      <c r="X44" s="2">
        <f t="shared" si="29"/>
        <v>0</v>
      </c>
      <c r="Y44" s="2">
        <f t="shared" si="29"/>
        <v>0</v>
      </c>
      <c r="Z44" s="2">
        <f t="shared" si="30"/>
        <v>0</v>
      </c>
      <c r="AA44" s="2">
        <f t="shared" si="30"/>
        <v>0</v>
      </c>
      <c r="AB44" s="2">
        <f t="shared" si="30"/>
        <v>0</v>
      </c>
      <c r="AC44" s="2">
        <f t="shared" si="30"/>
        <v>0</v>
      </c>
      <c r="AD44" s="2">
        <f t="shared" si="30"/>
        <v>0</v>
      </c>
      <c r="AE44" s="2">
        <f t="shared" si="30"/>
        <v>0</v>
      </c>
      <c r="AF44" s="2">
        <f t="shared" si="30"/>
        <v>0</v>
      </c>
      <c r="AG44" s="2">
        <f t="shared" si="30"/>
        <v>0</v>
      </c>
      <c r="AH44" s="2">
        <f t="shared" si="30"/>
        <v>0</v>
      </c>
      <c r="AI44" s="2">
        <f t="shared" si="30"/>
        <v>0</v>
      </c>
      <c r="AJ44" s="2">
        <f t="shared" si="30"/>
        <v>0</v>
      </c>
      <c r="AK44" s="2">
        <f t="shared" si="30"/>
        <v>0</v>
      </c>
      <c r="AL44" s="2">
        <f t="shared" si="30"/>
        <v>0</v>
      </c>
      <c r="AM44" s="2">
        <f t="shared" si="30"/>
        <v>0</v>
      </c>
      <c r="AN44" s="2">
        <f t="shared" si="30"/>
        <v>0</v>
      </c>
      <c r="AO44" s="2">
        <f t="shared" si="30"/>
        <v>0</v>
      </c>
      <c r="AP44" s="2">
        <f t="shared" si="31"/>
        <v>0</v>
      </c>
      <c r="AQ44" s="2">
        <f t="shared" si="31"/>
        <v>0</v>
      </c>
      <c r="AR44" s="2">
        <f t="shared" si="31"/>
        <v>0</v>
      </c>
      <c r="AS44" s="2">
        <f t="shared" si="31"/>
        <v>0</v>
      </c>
      <c r="AT44" s="2">
        <f t="shared" si="31"/>
        <v>0</v>
      </c>
      <c r="AU44" s="2">
        <f t="shared" si="31"/>
        <v>0</v>
      </c>
      <c r="AV44" s="2">
        <f t="shared" si="31"/>
        <v>0</v>
      </c>
      <c r="AW44" s="2">
        <f t="shared" si="31"/>
        <v>0</v>
      </c>
      <c r="AX44" s="2">
        <f t="shared" si="31"/>
        <v>0</v>
      </c>
      <c r="AY44" s="2">
        <f t="shared" si="31"/>
        <v>0</v>
      </c>
      <c r="AZ44" s="2">
        <f t="shared" si="31"/>
        <v>0</v>
      </c>
      <c r="BA44" s="2">
        <f t="shared" si="31"/>
        <v>0</v>
      </c>
      <c r="BB44" s="2">
        <f t="shared" si="31"/>
        <v>0</v>
      </c>
      <c r="BC44" s="2">
        <f t="shared" si="31"/>
        <v>0</v>
      </c>
      <c r="BD44" s="2">
        <f t="shared" si="31"/>
        <v>0</v>
      </c>
      <c r="BE44" s="2">
        <f t="shared" si="31"/>
        <v>0</v>
      </c>
      <c r="BF44" s="2">
        <f t="shared" si="32"/>
        <v>0</v>
      </c>
      <c r="BG44" s="2">
        <f t="shared" si="32"/>
        <v>0</v>
      </c>
      <c r="BH44" s="2">
        <f t="shared" si="32"/>
        <v>0</v>
      </c>
      <c r="BI44" s="2">
        <f t="shared" si="32"/>
        <v>0</v>
      </c>
      <c r="BJ44" s="2">
        <f t="shared" si="32"/>
        <v>0</v>
      </c>
      <c r="BK44" s="2">
        <f t="shared" si="32"/>
        <v>0</v>
      </c>
      <c r="BL44" s="2">
        <f t="shared" si="32"/>
        <v>0</v>
      </c>
    </row>
    <row r="45" spans="1:64" outlineLevel="2" x14ac:dyDescent="0.25">
      <c r="A45" s="12" t="s">
        <v>79</v>
      </c>
      <c r="B45" s="7" t="s">
        <v>8</v>
      </c>
      <c r="C45" s="26" t="s">
        <v>13</v>
      </c>
      <c r="D45" s="19"/>
      <c r="E45" s="35"/>
      <c r="F45" s="45"/>
      <c r="G45" s="1">
        <f t="shared" si="20"/>
        <v>0</v>
      </c>
      <c r="H45" s="40"/>
      <c r="I45" s="43"/>
      <c r="J45" s="2">
        <f t="shared" si="29"/>
        <v>0</v>
      </c>
      <c r="K45" s="2">
        <f t="shared" si="29"/>
        <v>0</v>
      </c>
      <c r="L45" s="2">
        <f t="shared" si="29"/>
        <v>0</v>
      </c>
      <c r="M45" s="2">
        <f t="shared" si="29"/>
        <v>0</v>
      </c>
      <c r="N45" s="2">
        <f t="shared" si="29"/>
        <v>0</v>
      </c>
      <c r="O45" s="2">
        <f t="shared" si="29"/>
        <v>0</v>
      </c>
      <c r="P45" s="2">
        <f t="shared" si="29"/>
        <v>0</v>
      </c>
      <c r="Q45" s="2">
        <f t="shared" si="29"/>
        <v>0</v>
      </c>
      <c r="R45" s="2">
        <f t="shared" si="29"/>
        <v>0</v>
      </c>
      <c r="S45" s="2">
        <f t="shared" si="29"/>
        <v>0</v>
      </c>
      <c r="T45" s="2">
        <f t="shared" si="29"/>
        <v>0</v>
      </c>
      <c r="U45" s="50">
        <f t="shared" si="29"/>
        <v>0</v>
      </c>
      <c r="V45" s="2">
        <f t="shared" si="29"/>
        <v>0</v>
      </c>
      <c r="W45" s="2">
        <f t="shared" si="29"/>
        <v>0</v>
      </c>
      <c r="X45" s="2">
        <f t="shared" si="29"/>
        <v>0</v>
      </c>
      <c r="Y45" s="2">
        <f t="shared" si="29"/>
        <v>0</v>
      </c>
      <c r="Z45" s="2">
        <f t="shared" si="30"/>
        <v>0</v>
      </c>
      <c r="AA45" s="2">
        <f t="shared" si="30"/>
        <v>0</v>
      </c>
      <c r="AB45" s="2">
        <f t="shared" si="30"/>
        <v>0</v>
      </c>
      <c r="AC45" s="2">
        <f t="shared" si="30"/>
        <v>0</v>
      </c>
      <c r="AD45" s="2">
        <f t="shared" si="30"/>
        <v>0</v>
      </c>
      <c r="AE45" s="2">
        <f t="shared" si="30"/>
        <v>0</v>
      </c>
      <c r="AF45" s="2">
        <f t="shared" si="30"/>
        <v>0</v>
      </c>
      <c r="AG45" s="2">
        <f t="shared" si="30"/>
        <v>0</v>
      </c>
      <c r="AH45" s="2">
        <f t="shared" si="30"/>
        <v>0</v>
      </c>
      <c r="AI45" s="2">
        <f t="shared" si="30"/>
        <v>0</v>
      </c>
      <c r="AJ45" s="2">
        <f t="shared" si="30"/>
        <v>0</v>
      </c>
      <c r="AK45" s="2">
        <f t="shared" si="30"/>
        <v>0</v>
      </c>
      <c r="AL45" s="2">
        <f t="shared" si="30"/>
        <v>0</v>
      </c>
      <c r="AM45" s="2">
        <f t="shared" si="30"/>
        <v>0</v>
      </c>
      <c r="AN45" s="2">
        <f t="shared" si="30"/>
        <v>0</v>
      </c>
      <c r="AO45" s="2">
        <f t="shared" si="30"/>
        <v>0</v>
      </c>
      <c r="AP45" s="2">
        <f t="shared" si="31"/>
        <v>0</v>
      </c>
      <c r="AQ45" s="2">
        <f t="shared" si="31"/>
        <v>0</v>
      </c>
      <c r="AR45" s="2">
        <f t="shared" si="31"/>
        <v>0</v>
      </c>
      <c r="AS45" s="2">
        <f t="shared" si="31"/>
        <v>0</v>
      </c>
      <c r="AT45" s="2">
        <f t="shared" si="31"/>
        <v>0</v>
      </c>
      <c r="AU45" s="2">
        <f t="shared" si="31"/>
        <v>0</v>
      </c>
      <c r="AV45" s="2">
        <f t="shared" si="31"/>
        <v>0</v>
      </c>
      <c r="AW45" s="2">
        <f t="shared" si="31"/>
        <v>0</v>
      </c>
      <c r="AX45" s="2">
        <f t="shared" si="31"/>
        <v>0</v>
      </c>
      <c r="AY45" s="2">
        <f t="shared" si="31"/>
        <v>0</v>
      </c>
      <c r="AZ45" s="2">
        <f t="shared" si="31"/>
        <v>0</v>
      </c>
      <c r="BA45" s="2">
        <f t="shared" si="31"/>
        <v>0</v>
      </c>
      <c r="BB45" s="2">
        <f t="shared" si="31"/>
        <v>0</v>
      </c>
      <c r="BC45" s="2">
        <f t="shared" si="31"/>
        <v>0</v>
      </c>
      <c r="BD45" s="2">
        <f t="shared" si="31"/>
        <v>0</v>
      </c>
      <c r="BE45" s="2">
        <f t="shared" si="31"/>
        <v>0</v>
      </c>
      <c r="BF45" s="2">
        <f t="shared" si="32"/>
        <v>0</v>
      </c>
      <c r="BG45" s="2">
        <f t="shared" si="32"/>
        <v>0</v>
      </c>
      <c r="BH45" s="2">
        <f t="shared" si="32"/>
        <v>0</v>
      </c>
      <c r="BI45" s="2">
        <f t="shared" si="32"/>
        <v>0</v>
      </c>
      <c r="BJ45" s="2">
        <f t="shared" si="32"/>
        <v>0</v>
      </c>
      <c r="BK45" s="2">
        <f t="shared" si="32"/>
        <v>0</v>
      </c>
      <c r="BL45" s="2">
        <f t="shared" si="32"/>
        <v>0</v>
      </c>
    </row>
    <row r="46" spans="1:64" ht="15.75" x14ac:dyDescent="0.25">
      <c r="A46" s="6">
        <v>3</v>
      </c>
      <c r="B46" s="8" t="s">
        <v>14</v>
      </c>
      <c r="C46" s="28" t="s">
        <v>14</v>
      </c>
      <c r="D46" s="19"/>
      <c r="E46" s="33">
        <f>MIN(E47:E71)</f>
        <v>42415</v>
      </c>
      <c r="F46" s="33">
        <f>MAX(F47:F71)</f>
        <v>43616</v>
      </c>
      <c r="G46" s="1">
        <f t="shared" si="20"/>
        <v>1186</v>
      </c>
      <c r="H46" s="40"/>
      <c r="I46" s="43"/>
      <c r="J46" s="2">
        <f t="shared" si="29"/>
        <v>1</v>
      </c>
      <c r="K46" s="2">
        <f t="shared" si="29"/>
        <v>1</v>
      </c>
      <c r="L46" s="2">
        <f t="shared" si="29"/>
        <v>1</v>
      </c>
      <c r="M46" s="2">
        <f t="shared" si="29"/>
        <v>1</v>
      </c>
      <c r="N46" s="2">
        <f t="shared" si="29"/>
        <v>1</v>
      </c>
      <c r="O46" s="2">
        <f t="shared" si="29"/>
        <v>1</v>
      </c>
      <c r="P46" s="2">
        <f t="shared" si="29"/>
        <v>1</v>
      </c>
      <c r="Q46" s="2">
        <f t="shared" si="29"/>
        <v>1</v>
      </c>
      <c r="R46" s="2">
        <f t="shared" si="29"/>
        <v>1</v>
      </c>
      <c r="S46" s="2">
        <f t="shared" si="29"/>
        <v>1</v>
      </c>
      <c r="T46" s="2">
        <f t="shared" si="29"/>
        <v>1</v>
      </c>
      <c r="U46" s="50">
        <f t="shared" si="29"/>
        <v>1</v>
      </c>
      <c r="V46" s="2">
        <f t="shared" si="29"/>
        <v>1</v>
      </c>
      <c r="W46" s="2">
        <f t="shared" si="29"/>
        <v>1</v>
      </c>
      <c r="X46" s="2">
        <f t="shared" si="29"/>
        <v>1</v>
      </c>
      <c r="Y46" s="2">
        <f t="shared" si="29"/>
        <v>1</v>
      </c>
      <c r="Z46" s="2">
        <f t="shared" si="30"/>
        <v>1</v>
      </c>
      <c r="AA46" s="2">
        <f t="shared" si="30"/>
        <v>1</v>
      </c>
      <c r="AB46" s="2">
        <f t="shared" si="30"/>
        <v>1</v>
      </c>
      <c r="AC46" s="2">
        <f t="shared" si="30"/>
        <v>1</v>
      </c>
      <c r="AD46" s="2">
        <f t="shared" si="30"/>
        <v>1</v>
      </c>
      <c r="AE46" s="2">
        <f t="shared" si="30"/>
        <v>1</v>
      </c>
      <c r="AF46" s="2">
        <f t="shared" si="30"/>
        <v>1</v>
      </c>
      <c r="AG46" s="2">
        <f t="shared" si="30"/>
        <v>1</v>
      </c>
      <c r="AH46" s="2">
        <f t="shared" si="30"/>
        <v>1</v>
      </c>
      <c r="AI46" s="2">
        <f t="shared" si="30"/>
        <v>1</v>
      </c>
      <c r="AJ46" s="2">
        <f t="shared" si="30"/>
        <v>1</v>
      </c>
      <c r="AK46" s="2">
        <f t="shared" si="30"/>
        <v>1</v>
      </c>
      <c r="AL46" s="2">
        <f t="shared" si="30"/>
        <v>1</v>
      </c>
      <c r="AM46" s="2">
        <f t="shared" si="30"/>
        <v>1</v>
      </c>
      <c r="AN46" s="2">
        <f t="shared" si="30"/>
        <v>1</v>
      </c>
      <c r="AO46" s="2">
        <f t="shared" si="30"/>
        <v>1</v>
      </c>
      <c r="AP46" s="2">
        <f t="shared" si="31"/>
        <v>1</v>
      </c>
      <c r="AQ46" s="2">
        <f t="shared" si="31"/>
        <v>1</v>
      </c>
      <c r="AR46" s="2">
        <f t="shared" si="31"/>
        <v>1</v>
      </c>
      <c r="AS46" s="2">
        <f t="shared" si="31"/>
        <v>1</v>
      </c>
      <c r="AT46" s="2">
        <f t="shared" si="31"/>
        <v>1</v>
      </c>
      <c r="AU46" s="2">
        <f t="shared" si="31"/>
        <v>1</v>
      </c>
      <c r="AV46" s="2">
        <f t="shared" si="31"/>
        <v>1</v>
      </c>
      <c r="AW46" s="2">
        <f t="shared" si="31"/>
        <v>1</v>
      </c>
      <c r="AX46" s="2">
        <f t="shared" si="31"/>
        <v>1</v>
      </c>
      <c r="AY46" s="2">
        <f t="shared" si="31"/>
        <v>1</v>
      </c>
      <c r="AZ46" s="2">
        <f t="shared" si="31"/>
        <v>1</v>
      </c>
      <c r="BA46" s="2">
        <f t="shared" si="31"/>
        <v>1</v>
      </c>
      <c r="BB46" s="2">
        <f t="shared" si="31"/>
        <v>1</v>
      </c>
      <c r="BC46" s="2">
        <f t="shared" si="31"/>
        <v>1</v>
      </c>
      <c r="BD46" s="2">
        <f t="shared" si="31"/>
        <v>1</v>
      </c>
      <c r="BE46" s="2">
        <f t="shared" si="31"/>
        <v>1</v>
      </c>
      <c r="BF46" s="2">
        <f t="shared" si="32"/>
        <v>1</v>
      </c>
      <c r="BG46" s="2">
        <f t="shared" si="32"/>
        <v>1</v>
      </c>
      <c r="BH46" s="2">
        <f t="shared" si="32"/>
        <v>1</v>
      </c>
      <c r="BI46" s="2">
        <f t="shared" si="32"/>
        <v>1</v>
      </c>
      <c r="BJ46" s="2">
        <f t="shared" si="32"/>
        <v>1</v>
      </c>
      <c r="BK46" s="2">
        <f t="shared" si="32"/>
        <v>1</v>
      </c>
      <c r="BL46" s="2">
        <f t="shared" si="32"/>
        <v>1</v>
      </c>
    </row>
    <row r="47" spans="1:64" outlineLevel="1" x14ac:dyDescent="0.25">
      <c r="A47" s="11">
        <v>3.1</v>
      </c>
      <c r="B47" s="8" t="s">
        <v>14</v>
      </c>
      <c r="C47" s="24" t="s">
        <v>91</v>
      </c>
      <c r="D47" s="19"/>
      <c r="E47" s="35">
        <v>42415</v>
      </c>
      <c r="F47" s="62">
        <v>42521</v>
      </c>
      <c r="G47" s="1">
        <f t="shared" si="20"/>
        <v>106</v>
      </c>
      <c r="H47" s="40"/>
      <c r="I47" s="43"/>
      <c r="J47" s="2">
        <f t="shared" si="29"/>
        <v>1</v>
      </c>
      <c r="K47" s="2">
        <f t="shared" si="29"/>
        <v>1</v>
      </c>
      <c r="L47" s="2">
        <f t="shared" si="29"/>
        <v>1</v>
      </c>
      <c r="M47" s="2">
        <f t="shared" si="29"/>
        <v>1</v>
      </c>
      <c r="N47" s="2">
        <f t="shared" si="29"/>
        <v>1</v>
      </c>
      <c r="O47" s="2">
        <f t="shared" si="29"/>
        <v>1</v>
      </c>
      <c r="P47" s="2">
        <f t="shared" si="29"/>
        <v>1</v>
      </c>
      <c r="Q47" s="2">
        <f t="shared" si="29"/>
        <v>1</v>
      </c>
      <c r="R47" s="2">
        <f t="shared" si="29"/>
        <v>1</v>
      </c>
      <c r="S47" s="2">
        <f t="shared" si="29"/>
        <v>1</v>
      </c>
      <c r="T47" s="2">
        <f t="shared" si="29"/>
        <v>1</v>
      </c>
      <c r="U47" s="50">
        <f t="shared" si="29"/>
        <v>1</v>
      </c>
      <c r="V47" s="2">
        <f t="shared" si="29"/>
        <v>0</v>
      </c>
      <c r="W47" s="2">
        <f t="shared" si="29"/>
        <v>0</v>
      </c>
      <c r="X47" s="2">
        <f t="shared" si="29"/>
        <v>0</v>
      </c>
      <c r="Y47" s="2">
        <f t="shared" si="29"/>
        <v>0</v>
      </c>
      <c r="Z47" s="2">
        <f t="shared" si="30"/>
        <v>0</v>
      </c>
      <c r="AA47" s="2">
        <f t="shared" si="30"/>
        <v>0</v>
      </c>
      <c r="AB47" s="2">
        <f t="shared" si="30"/>
        <v>0</v>
      </c>
      <c r="AC47" s="2">
        <f t="shared" si="30"/>
        <v>0</v>
      </c>
      <c r="AD47" s="2">
        <f t="shared" si="30"/>
        <v>0</v>
      </c>
      <c r="AE47" s="2">
        <f t="shared" si="30"/>
        <v>0</v>
      </c>
      <c r="AF47" s="2">
        <f t="shared" si="30"/>
        <v>0</v>
      </c>
      <c r="AG47" s="2">
        <f t="shared" si="30"/>
        <v>0</v>
      </c>
      <c r="AH47" s="2">
        <f t="shared" si="30"/>
        <v>0</v>
      </c>
      <c r="AI47" s="2">
        <f t="shared" si="30"/>
        <v>0</v>
      </c>
      <c r="AJ47" s="2">
        <f t="shared" si="30"/>
        <v>0</v>
      </c>
      <c r="AK47" s="2">
        <f t="shared" si="30"/>
        <v>0</v>
      </c>
      <c r="AL47" s="2">
        <f t="shared" si="30"/>
        <v>0</v>
      </c>
      <c r="AM47" s="2">
        <f t="shared" si="30"/>
        <v>0</v>
      </c>
      <c r="AN47" s="2">
        <f t="shared" si="30"/>
        <v>0</v>
      </c>
      <c r="AO47" s="2">
        <f t="shared" si="30"/>
        <v>0</v>
      </c>
      <c r="AP47" s="2">
        <f t="shared" si="31"/>
        <v>0</v>
      </c>
      <c r="AQ47" s="2">
        <f t="shared" si="31"/>
        <v>0</v>
      </c>
      <c r="AR47" s="2">
        <f t="shared" si="31"/>
        <v>0</v>
      </c>
      <c r="AS47" s="2">
        <f t="shared" si="31"/>
        <v>0</v>
      </c>
      <c r="AT47" s="2">
        <f t="shared" si="31"/>
        <v>0</v>
      </c>
      <c r="AU47" s="2">
        <f t="shared" si="31"/>
        <v>0</v>
      </c>
      <c r="AV47" s="2">
        <f t="shared" si="31"/>
        <v>0</v>
      </c>
      <c r="AW47" s="2">
        <f t="shared" si="31"/>
        <v>0</v>
      </c>
      <c r="AX47" s="2">
        <f t="shared" si="31"/>
        <v>0</v>
      </c>
      <c r="AY47" s="2">
        <f t="shared" si="31"/>
        <v>0</v>
      </c>
      <c r="AZ47" s="2">
        <f t="shared" si="31"/>
        <v>0</v>
      </c>
      <c r="BA47" s="2">
        <f t="shared" si="31"/>
        <v>0</v>
      </c>
      <c r="BB47" s="2">
        <f t="shared" si="31"/>
        <v>0</v>
      </c>
      <c r="BC47" s="2">
        <f t="shared" si="31"/>
        <v>0</v>
      </c>
      <c r="BD47" s="2">
        <f t="shared" si="31"/>
        <v>0</v>
      </c>
      <c r="BE47" s="2">
        <f t="shared" si="31"/>
        <v>0</v>
      </c>
      <c r="BF47" s="2">
        <f t="shared" si="32"/>
        <v>0</v>
      </c>
      <c r="BG47" s="2">
        <f t="shared" si="32"/>
        <v>0</v>
      </c>
      <c r="BH47" s="2">
        <f t="shared" si="32"/>
        <v>0</v>
      </c>
      <c r="BI47" s="2">
        <f t="shared" si="32"/>
        <v>0</v>
      </c>
      <c r="BJ47" s="2">
        <f t="shared" si="32"/>
        <v>0</v>
      </c>
      <c r="BK47" s="2">
        <f t="shared" si="32"/>
        <v>0</v>
      </c>
      <c r="BL47" s="2">
        <f t="shared" si="32"/>
        <v>0</v>
      </c>
    </row>
    <row r="48" spans="1:64" outlineLevel="2" x14ac:dyDescent="0.25">
      <c r="A48" s="12" t="s">
        <v>83</v>
      </c>
      <c r="B48" s="8" t="s">
        <v>14</v>
      </c>
      <c r="C48" s="24" t="s">
        <v>82</v>
      </c>
      <c r="D48" s="19"/>
      <c r="E48" s="35">
        <v>42415</v>
      </c>
      <c r="F48" s="62">
        <v>42582</v>
      </c>
      <c r="G48" s="1">
        <f>DAYS360(E48,F48)</f>
        <v>166</v>
      </c>
      <c r="H48" s="40"/>
      <c r="I48" s="43"/>
      <c r="J48" s="2">
        <f t="shared" si="29"/>
        <v>1</v>
      </c>
      <c r="K48" s="2">
        <f t="shared" si="29"/>
        <v>1</v>
      </c>
      <c r="L48" s="2">
        <f t="shared" si="29"/>
        <v>1</v>
      </c>
      <c r="M48" s="2">
        <f t="shared" si="29"/>
        <v>1</v>
      </c>
      <c r="N48" s="2">
        <f t="shared" si="29"/>
        <v>1</v>
      </c>
      <c r="O48" s="2">
        <f t="shared" si="29"/>
        <v>1</v>
      </c>
      <c r="P48" s="2">
        <f t="shared" si="29"/>
        <v>1</v>
      </c>
      <c r="Q48" s="2">
        <f t="shared" si="29"/>
        <v>1</v>
      </c>
      <c r="R48" s="2">
        <f t="shared" si="29"/>
        <v>1</v>
      </c>
      <c r="S48" s="2">
        <f t="shared" si="29"/>
        <v>1</v>
      </c>
      <c r="T48" s="2">
        <f t="shared" si="29"/>
        <v>1</v>
      </c>
      <c r="U48" s="50">
        <f t="shared" si="29"/>
        <v>1</v>
      </c>
      <c r="V48" s="2">
        <f t="shared" si="29"/>
        <v>1</v>
      </c>
      <c r="W48" s="2">
        <f t="shared" si="29"/>
        <v>1</v>
      </c>
      <c r="X48" s="2">
        <f t="shared" si="29"/>
        <v>1</v>
      </c>
      <c r="Y48" s="2">
        <f t="shared" si="29"/>
        <v>1</v>
      </c>
      <c r="Z48" s="2">
        <f t="shared" si="30"/>
        <v>1</v>
      </c>
      <c r="AA48" s="2">
        <f t="shared" si="30"/>
        <v>1</v>
      </c>
      <c r="AB48" s="2">
        <f t="shared" si="30"/>
        <v>1</v>
      </c>
      <c r="AC48" s="2">
        <f t="shared" si="30"/>
        <v>1</v>
      </c>
      <c r="AD48" s="2">
        <f t="shared" si="30"/>
        <v>1</v>
      </c>
      <c r="AE48" s="2">
        <f t="shared" si="30"/>
        <v>0</v>
      </c>
      <c r="AF48" s="2">
        <f t="shared" si="30"/>
        <v>0</v>
      </c>
      <c r="AG48" s="2">
        <f t="shared" si="30"/>
        <v>0</v>
      </c>
      <c r="AH48" s="2">
        <f t="shared" si="30"/>
        <v>0</v>
      </c>
      <c r="AI48" s="2">
        <f t="shared" si="30"/>
        <v>0</v>
      </c>
      <c r="AJ48" s="2">
        <f t="shared" si="30"/>
        <v>0</v>
      </c>
      <c r="AK48" s="2">
        <f t="shared" si="30"/>
        <v>0</v>
      </c>
      <c r="AL48" s="2">
        <f t="shared" si="30"/>
        <v>0</v>
      </c>
      <c r="AM48" s="2">
        <f t="shared" si="30"/>
        <v>0</v>
      </c>
      <c r="AN48" s="2">
        <f t="shared" si="30"/>
        <v>0</v>
      </c>
      <c r="AO48" s="2">
        <f t="shared" si="30"/>
        <v>0</v>
      </c>
      <c r="AP48" s="2">
        <f t="shared" si="31"/>
        <v>0</v>
      </c>
      <c r="AQ48" s="2">
        <f t="shared" si="31"/>
        <v>0</v>
      </c>
      <c r="AR48" s="2">
        <f t="shared" si="31"/>
        <v>0</v>
      </c>
      <c r="AS48" s="2">
        <f t="shared" si="31"/>
        <v>0</v>
      </c>
      <c r="AT48" s="2">
        <f t="shared" si="31"/>
        <v>0</v>
      </c>
      <c r="AU48" s="2">
        <f t="shared" si="31"/>
        <v>0</v>
      </c>
      <c r="AV48" s="2">
        <f t="shared" si="31"/>
        <v>0</v>
      </c>
      <c r="AW48" s="2">
        <f t="shared" si="31"/>
        <v>0</v>
      </c>
      <c r="AX48" s="2">
        <f t="shared" si="31"/>
        <v>0</v>
      </c>
      <c r="AY48" s="2">
        <f t="shared" si="31"/>
        <v>0</v>
      </c>
      <c r="AZ48" s="2">
        <f t="shared" si="31"/>
        <v>0</v>
      </c>
      <c r="BA48" s="2">
        <f t="shared" si="31"/>
        <v>0</v>
      </c>
      <c r="BB48" s="2">
        <f t="shared" si="31"/>
        <v>0</v>
      </c>
      <c r="BC48" s="2">
        <f t="shared" si="31"/>
        <v>0</v>
      </c>
      <c r="BD48" s="2">
        <f t="shared" si="31"/>
        <v>0</v>
      </c>
      <c r="BE48" s="2">
        <f t="shared" si="31"/>
        <v>0</v>
      </c>
      <c r="BF48" s="2">
        <f t="shared" si="32"/>
        <v>0</v>
      </c>
      <c r="BG48" s="2">
        <f t="shared" si="32"/>
        <v>0</v>
      </c>
      <c r="BH48" s="2">
        <f t="shared" si="32"/>
        <v>0</v>
      </c>
      <c r="BI48" s="2">
        <f t="shared" si="32"/>
        <v>0</v>
      </c>
      <c r="BJ48" s="2">
        <f t="shared" si="32"/>
        <v>0</v>
      </c>
      <c r="BK48" s="2">
        <f t="shared" si="32"/>
        <v>0</v>
      </c>
      <c r="BL48" s="2">
        <f t="shared" si="32"/>
        <v>0</v>
      </c>
    </row>
    <row r="49" spans="1:64" outlineLevel="2" x14ac:dyDescent="0.25">
      <c r="A49" s="12"/>
      <c r="B49" s="8" t="s">
        <v>14</v>
      </c>
      <c r="C49" s="24" t="s">
        <v>136</v>
      </c>
      <c r="D49" s="19"/>
      <c r="E49" s="35">
        <v>42415</v>
      </c>
      <c r="F49" s="62">
        <v>42582</v>
      </c>
      <c r="G49" s="1">
        <f t="shared" ref="G49:G50" si="34">DAYS360(E49,F49)</f>
        <v>166</v>
      </c>
      <c r="H49" s="40"/>
      <c r="I49" s="43"/>
      <c r="L49" s="2"/>
      <c r="M49" s="2"/>
      <c r="N49" s="2"/>
      <c r="O49" s="2"/>
      <c r="P49" s="2"/>
      <c r="Q49" s="2"/>
      <c r="R49" s="2"/>
      <c r="S49" s="2"/>
      <c r="T49" s="2"/>
      <c r="U49" s="50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</row>
    <row r="50" spans="1:64" outlineLevel="2" x14ac:dyDescent="0.25">
      <c r="A50" s="12"/>
      <c r="B50" s="8" t="s">
        <v>14</v>
      </c>
      <c r="C50" s="24" t="s">
        <v>135</v>
      </c>
      <c r="D50" s="19"/>
      <c r="E50" s="35">
        <v>42415</v>
      </c>
      <c r="F50" s="62">
        <v>42582</v>
      </c>
      <c r="G50" s="1">
        <f t="shared" si="34"/>
        <v>166</v>
      </c>
      <c r="H50" s="40"/>
      <c r="I50" s="43"/>
      <c r="L50" s="2"/>
      <c r="M50" s="2"/>
      <c r="N50" s="2"/>
      <c r="O50" s="2"/>
      <c r="P50" s="2"/>
      <c r="Q50" s="2"/>
      <c r="R50" s="2"/>
      <c r="S50" s="2"/>
      <c r="T50" s="2"/>
      <c r="U50" s="50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</row>
    <row r="51" spans="1:64" outlineLevel="2" x14ac:dyDescent="0.25">
      <c r="A51" s="12" t="s">
        <v>81</v>
      </c>
      <c r="B51" s="8" t="s">
        <v>14</v>
      </c>
      <c r="C51" s="24" t="s">
        <v>15</v>
      </c>
      <c r="D51" s="19"/>
      <c r="E51" s="35">
        <v>42415</v>
      </c>
      <c r="F51" s="62">
        <v>42521</v>
      </c>
      <c r="G51" s="1">
        <f t="shared" si="20"/>
        <v>106</v>
      </c>
      <c r="H51" s="40"/>
      <c r="I51" s="43"/>
      <c r="L51" s="2"/>
      <c r="M51" s="2"/>
      <c r="N51" s="2"/>
      <c r="O51" s="2"/>
      <c r="P51" s="2"/>
      <c r="Q51" s="2"/>
      <c r="R51" s="2"/>
      <c r="S51" s="2"/>
      <c r="T51" s="2"/>
      <c r="U51" s="50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</row>
    <row r="52" spans="1:64" outlineLevel="2" x14ac:dyDescent="0.25">
      <c r="A52" s="12"/>
      <c r="B52" s="8"/>
      <c r="C52" s="24" t="s">
        <v>137</v>
      </c>
      <c r="D52" s="19"/>
      <c r="E52" s="35"/>
      <c r="F52" s="62"/>
      <c r="G52" s="1"/>
      <c r="H52" s="40"/>
      <c r="I52" s="43"/>
      <c r="L52" s="2"/>
      <c r="M52" s="2"/>
      <c r="N52" s="2"/>
      <c r="O52" s="2"/>
      <c r="P52" s="2"/>
      <c r="Q52" s="2"/>
      <c r="R52" s="2"/>
      <c r="S52" s="2"/>
      <c r="T52" s="2"/>
      <c r="U52" s="50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</row>
    <row r="53" spans="1:64" outlineLevel="2" x14ac:dyDescent="0.25">
      <c r="A53" s="12"/>
      <c r="B53" s="8"/>
      <c r="C53" s="24" t="s">
        <v>142</v>
      </c>
      <c r="D53" s="19"/>
      <c r="E53" s="35"/>
      <c r="F53" s="62"/>
      <c r="G53" s="1"/>
      <c r="H53" s="40"/>
      <c r="I53" s="43"/>
      <c r="L53" s="2"/>
      <c r="M53" s="2"/>
      <c r="N53" s="2"/>
      <c r="O53" s="2"/>
      <c r="P53" s="2"/>
      <c r="Q53" s="2"/>
      <c r="R53" s="2"/>
      <c r="S53" s="2"/>
      <c r="T53" s="2"/>
      <c r="U53" s="50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</row>
    <row r="54" spans="1:64" outlineLevel="2" x14ac:dyDescent="0.25">
      <c r="A54" s="12"/>
      <c r="B54" s="8"/>
      <c r="C54" s="24" t="s">
        <v>143</v>
      </c>
      <c r="D54" s="19"/>
      <c r="E54" s="35"/>
      <c r="F54" s="62"/>
      <c r="G54" s="1"/>
      <c r="H54" s="40"/>
      <c r="I54" s="43"/>
      <c r="L54" s="2"/>
      <c r="M54" s="2"/>
      <c r="N54" s="2"/>
      <c r="O54" s="2"/>
      <c r="P54" s="2"/>
      <c r="Q54" s="2"/>
      <c r="R54" s="2"/>
      <c r="S54" s="2"/>
      <c r="T54" s="2"/>
      <c r="U54" s="50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</row>
    <row r="55" spans="1:64" outlineLevel="2" x14ac:dyDescent="0.25">
      <c r="A55" s="12"/>
      <c r="B55" s="8"/>
      <c r="C55" s="24" t="s">
        <v>144</v>
      </c>
      <c r="D55" s="19"/>
      <c r="E55" s="35"/>
      <c r="F55" s="62"/>
      <c r="G55" s="1"/>
      <c r="H55" s="40"/>
      <c r="I55" s="43"/>
      <c r="L55" s="2"/>
      <c r="M55" s="2"/>
      <c r="N55" s="2"/>
      <c r="O55" s="2"/>
      <c r="P55" s="2"/>
      <c r="Q55" s="2"/>
      <c r="R55" s="2"/>
      <c r="S55" s="2"/>
      <c r="T55" s="2"/>
      <c r="U55" s="50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</row>
    <row r="56" spans="1:64" outlineLevel="2" x14ac:dyDescent="0.25">
      <c r="A56" s="12"/>
      <c r="B56" s="8"/>
      <c r="C56" s="24" t="s">
        <v>160</v>
      </c>
      <c r="D56" s="19"/>
      <c r="E56" s="35"/>
      <c r="F56" s="62"/>
      <c r="G56" s="1"/>
      <c r="H56" s="40"/>
      <c r="I56" s="43"/>
      <c r="L56" s="2"/>
      <c r="M56" s="2"/>
      <c r="N56" s="2"/>
      <c r="O56" s="2"/>
      <c r="P56" s="2"/>
      <c r="Q56" s="2"/>
      <c r="R56" s="2"/>
      <c r="S56" s="2"/>
      <c r="T56" s="2"/>
      <c r="U56" s="50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</row>
    <row r="57" spans="1:64" outlineLevel="2" x14ac:dyDescent="0.25">
      <c r="A57" s="12" t="s">
        <v>84</v>
      </c>
      <c r="B57" s="8" t="s">
        <v>14</v>
      </c>
      <c r="C57" s="55" t="s">
        <v>16</v>
      </c>
      <c r="D57" s="19"/>
      <c r="E57" s="35">
        <v>42415</v>
      </c>
      <c r="F57" s="62">
        <v>42521</v>
      </c>
      <c r="G57" s="1">
        <f t="shared" si="20"/>
        <v>106</v>
      </c>
      <c r="H57" s="63"/>
      <c r="I57" s="43"/>
      <c r="J57" s="2">
        <f t="shared" si="29"/>
        <v>1</v>
      </c>
      <c r="K57" s="2">
        <f t="shared" si="29"/>
        <v>1</v>
      </c>
      <c r="L57" s="2">
        <f t="shared" si="29"/>
        <v>1</v>
      </c>
      <c r="M57" s="2">
        <f t="shared" si="29"/>
        <v>1</v>
      </c>
      <c r="N57" s="2">
        <f t="shared" si="29"/>
        <v>1</v>
      </c>
      <c r="O57" s="2">
        <f t="shared" si="29"/>
        <v>1</v>
      </c>
      <c r="P57" s="2">
        <f t="shared" si="29"/>
        <v>1</v>
      </c>
      <c r="Q57" s="2">
        <f t="shared" si="29"/>
        <v>1</v>
      </c>
      <c r="R57" s="2">
        <f t="shared" si="29"/>
        <v>1</v>
      </c>
      <c r="S57" s="2">
        <f t="shared" si="29"/>
        <v>1</v>
      </c>
      <c r="T57" s="2">
        <f t="shared" si="29"/>
        <v>1</v>
      </c>
      <c r="U57" s="50">
        <f t="shared" si="29"/>
        <v>1</v>
      </c>
      <c r="V57" s="2">
        <f t="shared" si="29"/>
        <v>0</v>
      </c>
      <c r="W57" s="2">
        <f t="shared" si="29"/>
        <v>0</v>
      </c>
      <c r="X57" s="2">
        <f t="shared" ref="J57:Y78" si="35">IF(AND(X$4&gt;=$E57,X$4&lt;=$F57),1,0)</f>
        <v>0</v>
      </c>
      <c r="Y57" s="2">
        <f t="shared" si="35"/>
        <v>0</v>
      </c>
      <c r="Z57" s="2">
        <f t="shared" si="30"/>
        <v>0</v>
      </c>
      <c r="AA57" s="2">
        <f t="shared" si="30"/>
        <v>0</v>
      </c>
      <c r="AB57" s="2">
        <f t="shared" si="30"/>
        <v>0</v>
      </c>
      <c r="AC57" s="2">
        <f t="shared" si="30"/>
        <v>0</v>
      </c>
      <c r="AD57" s="2">
        <f t="shared" si="30"/>
        <v>0</v>
      </c>
      <c r="AE57" s="2">
        <f t="shared" si="30"/>
        <v>0</v>
      </c>
      <c r="AF57" s="2">
        <f t="shared" si="30"/>
        <v>0</v>
      </c>
      <c r="AG57" s="2">
        <f t="shared" si="30"/>
        <v>0</v>
      </c>
      <c r="AH57" s="2">
        <f t="shared" si="30"/>
        <v>0</v>
      </c>
      <c r="AI57" s="2">
        <f t="shared" si="30"/>
        <v>0</v>
      </c>
      <c r="AJ57" s="2">
        <f t="shared" si="30"/>
        <v>0</v>
      </c>
      <c r="AK57" s="2">
        <f t="shared" si="30"/>
        <v>0</v>
      </c>
      <c r="AL57" s="2">
        <f t="shared" si="30"/>
        <v>0</v>
      </c>
      <c r="AM57" s="2">
        <f t="shared" si="30"/>
        <v>0</v>
      </c>
      <c r="AN57" s="2">
        <f t="shared" ref="Z57:AO78" si="36">IF(AND(AN$4&gt;=$E57,AN$4&lt;=$F57),1,0)</f>
        <v>0</v>
      </c>
      <c r="AO57" s="2">
        <f t="shared" si="36"/>
        <v>0</v>
      </c>
      <c r="AP57" s="2">
        <f t="shared" si="31"/>
        <v>0</v>
      </c>
      <c r="AQ57" s="2">
        <f t="shared" si="31"/>
        <v>0</v>
      </c>
      <c r="AR57" s="2">
        <f t="shared" si="31"/>
        <v>0</v>
      </c>
      <c r="AS57" s="2">
        <f t="shared" si="31"/>
        <v>0</v>
      </c>
      <c r="AT57" s="2">
        <f t="shared" si="31"/>
        <v>0</v>
      </c>
      <c r="AU57" s="2">
        <f t="shared" si="31"/>
        <v>0</v>
      </c>
      <c r="AV57" s="2">
        <f t="shared" si="31"/>
        <v>0</v>
      </c>
      <c r="AW57" s="2">
        <f t="shared" si="31"/>
        <v>0</v>
      </c>
      <c r="AX57" s="2">
        <f t="shared" si="31"/>
        <v>0</v>
      </c>
      <c r="AY57" s="2">
        <f t="shared" si="31"/>
        <v>0</v>
      </c>
      <c r="AZ57" s="2">
        <f t="shared" si="31"/>
        <v>0</v>
      </c>
      <c r="BA57" s="2">
        <f t="shared" si="31"/>
        <v>0</v>
      </c>
      <c r="BB57" s="2">
        <f t="shared" si="31"/>
        <v>0</v>
      </c>
      <c r="BC57" s="2">
        <f t="shared" si="31"/>
        <v>0</v>
      </c>
      <c r="BD57" s="2">
        <f t="shared" ref="AP57:BE78" si="37">IF(AND(BD$4&gt;=$E57,BD$4&lt;=$F57),1,0)</f>
        <v>0</v>
      </c>
      <c r="BE57" s="2">
        <f t="shared" si="37"/>
        <v>0</v>
      </c>
      <c r="BF57" s="2">
        <f t="shared" si="32"/>
        <v>0</v>
      </c>
      <c r="BG57" s="2">
        <f t="shared" si="32"/>
        <v>0</v>
      </c>
      <c r="BH57" s="2">
        <f t="shared" si="32"/>
        <v>0</v>
      </c>
      <c r="BI57" s="2">
        <f t="shared" si="32"/>
        <v>0</v>
      </c>
      <c r="BJ57" s="2">
        <f t="shared" si="32"/>
        <v>0</v>
      </c>
      <c r="BK57" s="2">
        <f t="shared" si="32"/>
        <v>0</v>
      </c>
      <c r="BL57" s="2">
        <f t="shared" si="32"/>
        <v>0</v>
      </c>
    </row>
    <row r="58" spans="1:64" outlineLevel="2" x14ac:dyDescent="0.25">
      <c r="A58" s="12" t="s">
        <v>85</v>
      </c>
      <c r="B58" s="8" t="s">
        <v>14</v>
      </c>
      <c r="C58" s="24" t="s">
        <v>88</v>
      </c>
      <c r="D58" s="19"/>
      <c r="E58" s="35">
        <v>42415</v>
      </c>
      <c r="F58" s="62">
        <v>42476</v>
      </c>
      <c r="G58" s="1">
        <f t="shared" si="20"/>
        <v>61</v>
      </c>
      <c r="H58" s="63" t="s">
        <v>56</v>
      </c>
      <c r="I58" s="43"/>
      <c r="J58" s="2">
        <f t="shared" si="35"/>
        <v>1</v>
      </c>
      <c r="K58" s="2">
        <f t="shared" si="35"/>
        <v>1</v>
      </c>
      <c r="L58" s="2">
        <f t="shared" si="35"/>
        <v>1</v>
      </c>
      <c r="M58" s="2">
        <f t="shared" si="35"/>
        <v>1</v>
      </c>
      <c r="N58" s="2">
        <f t="shared" si="35"/>
        <v>1</v>
      </c>
      <c r="O58" s="2">
        <f t="shared" si="35"/>
        <v>0</v>
      </c>
      <c r="P58" s="2">
        <f t="shared" si="35"/>
        <v>0</v>
      </c>
      <c r="Q58" s="2">
        <f t="shared" si="35"/>
        <v>0</v>
      </c>
      <c r="R58" s="2">
        <f t="shared" si="35"/>
        <v>0</v>
      </c>
      <c r="S58" s="2">
        <f t="shared" si="35"/>
        <v>0</v>
      </c>
      <c r="T58" s="2">
        <f t="shared" si="35"/>
        <v>0</v>
      </c>
      <c r="U58" s="50">
        <f t="shared" si="35"/>
        <v>0</v>
      </c>
      <c r="V58" s="2">
        <f t="shared" si="35"/>
        <v>0</v>
      </c>
      <c r="W58" s="2">
        <f t="shared" si="35"/>
        <v>0</v>
      </c>
      <c r="X58" s="2">
        <f t="shared" si="35"/>
        <v>0</v>
      </c>
      <c r="Y58" s="2">
        <f t="shared" si="35"/>
        <v>0</v>
      </c>
      <c r="Z58" s="2">
        <f t="shared" si="36"/>
        <v>0</v>
      </c>
      <c r="AA58" s="2">
        <f t="shared" si="36"/>
        <v>0</v>
      </c>
      <c r="AB58" s="2">
        <f t="shared" si="36"/>
        <v>0</v>
      </c>
      <c r="AC58" s="2">
        <f t="shared" si="36"/>
        <v>0</v>
      </c>
      <c r="AD58" s="2">
        <f t="shared" si="36"/>
        <v>0</v>
      </c>
      <c r="AE58" s="2">
        <f t="shared" si="36"/>
        <v>0</v>
      </c>
      <c r="AF58" s="2">
        <f t="shared" si="36"/>
        <v>0</v>
      </c>
      <c r="AG58" s="2">
        <f t="shared" si="36"/>
        <v>0</v>
      </c>
      <c r="AH58" s="2">
        <f t="shared" si="36"/>
        <v>0</v>
      </c>
      <c r="AI58" s="2">
        <f t="shared" si="36"/>
        <v>0</v>
      </c>
      <c r="AJ58" s="2">
        <f t="shared" si="36"/>
        <v>0</v>
      </c>
      <c r="AK58" s="2">
        <f t="shared" si="36"/>
        <v>0</v>
      </c>
      <c r="AL58" s="2">
        <f t="shared" si="36"/>
        <v>0</v>
      </c>
      <c r="AM58" s="2">
        <f t="shared" si="36"/>
        <v>0</v>
      </c>
      <c r="AN58" s="2">
        <f t="shared" si="36"/>
        <v>0</v>
      </c>
      <c r="AO58" s="2">
        <f t="shared" si="36"/>
        <v>0</v>
      </c>
      <c r="AP58" s="2">
        <f t="shared" si="37"/>
        <v>0</v>
      </c>
      <c r="AQ58" s="2">
        <f t="shared" si="37"/>
        <v>0</v>
      </c>
      <c r="AR58" s="2">
        <f t="shared" si="37"/>
        <v>0</v>
      </c>
      <c r="AS58" s="2">
        <f t="shared" si="37"/>
        <v>0</v>
      </c>
      <c r="AT58" s="2">
        <f t="shared" si="37"/>
        <v>0</v>
      </c>
      <c r="AU58" s="2">
        <f t="shared" si="37"/>
        <v>0</v>
      </c>
      <c r="AV58" s="2">
        <f t="shared" si="37"/>
        <v>0</v>
      </c>
      <c r="AW58" s="2">
        <f t="shared" si="37"/>
        <v>0</v>
      </c>
      <c r="AX58" s="2">
        <f t="shared" si="37"/>
        <v>0</v>
      </c>
      <c r="AY58" s="2">
        <f t="shared" si="37"/>
        <v>0</v>
      </c>
      <c r="AZ58" s="2">
        <f t="shared" si="37"/>
        <v>0</v>
      </c>
      <c r="BA58" s="2">
        <f t="shared" si="37"/>
        <v>0</v>
      </c>
      <c r="BB58" s="2">
        <f t="shared" si="37"/>
        <v>0</v>
      </c>
      <c r="BC58" s="2">
        <f t="shared" si="37"/>
        <v>0</v>
      </c>
      <c r="BD58" s="2">
        <f t="shared" si="37"/>
        <v>0</v>
      </c>
      <c r="BE58" s="2">
        <f t="shared" si="37"/>
        <v>0</v>
      </c>
      <c r="BF58" s="2">
        <f t="shared" si="32"/>
        <v>0</v>
      </c>
      <c r="BG58" s="2">
        <f t="shared" si="32"/>
        <v>0</v>
      </c>
      <c r="BH58" s="2">
        <f t="shared" si="32"/>
        <v>0</v>
      </c>
      <c r="BI58" s="2">
        <f t="shared" si="32"/>
        <v>0</v>
      </c>
      <c r="BJ58" s="2">
        <f t="shared" si="32"/>
        <v>0</v>
      </c>
      <c r="BK58" s="2">
        <f t="shared" si="32"/>
        <v>0</v>
      </c>
      <c r="BL58" s="2">
        <f t="shared" si="32"/>
        <v>0</v>
      </c>
    </row>
    <row r="59" spans="1:64" outlineLevel="2" x14ac:dyDescent="0.25">
      <c r="A59" s="12" t="s">
        <v>86</v>
      </c>
      <c r="B59" s="8" t="s">
        <v>14</v>
      </c>
      <c r="C59" s="24" t="s">
        <v>17</v>
      </c>
      <c r="D59" s="19"/>
      <c r="E59" s="35">
        <v>42444</v>
      </c>
      <c r="F59" s="62">
        <v>42521</v>
      </c>
      <c r="G59" s="60">
        <f t="shared" si="20"/>
        <v>76</v>
      </c>
      <c r="H59" s="63"/>
      <c r="I59" s="64"/>
      <c r="J59" s="2">
        <f t="shared" si="35"/>
        <v>0</v>
      </c>
      <c r="K59" s="2">
        <f t="shared" si="35"/>
        <v>1</v>
      </c>
      <c r="L59" s="2">
        <f t="shared" si="35"/>
        <v>1</v>
      </c>
      <c r="M59" s="2">
        <f t="shared" si="35"/>
        <v>1</v>
      </c>
      <c r="N59" s="2">
        <f t="shared" si="35"/>
        <v>1</v>
      </c>
      <c r="O59" s="2">
        <f t="shared" si="35"/>
        <v>1</v>
      </c>
      <c r="P59" s="2">
        <f t="shared" si="35"/>
        <v>1</v>
      </c>
      <c r="Q59" s="2">
        <f t="shared" si="35"/>
        <v>1</v>
      </c>
      <c r="R59" s="2">
        <f t="shared" si="35"/>
        <v>1</v>
      </c>
      <c r="S59" s="2">
        <f t="shared" si="35"/>
        <v>1</v>
      </c>
      <c r="T59" s="2">
        <f t="shared" si="35"/>
        <v>1</v>
      </c>
      <c r="U59" s="50">
        <f t="shared" si="35"/>
        <v>1</v>
      </c>
      <c r="V59" s="2">
        <f t="shared" si="35"/>
        <v>0</v>
      </c>
      <c r="W59" s="2">
        <f t="shared" si="35"/>
        <v>0</v>
      </c>
      <c r="X59" s="2">
        <f t="shared" si="35"/>
        <v>0</v>
      </c>
      <c r="Y59" s="2">
        <f t="shared" si="35"/>
        <v>0</v>
      </c>
      <c r="Z59" s="2">
        <f t="shared" si="36"/>
        <v>0</v>
      </c>
      <c r="AA59" s="2">
        <f t="shared" si="36"/>
        <v>0</v>
      </c>
      <c r="AB59" s="2">
        <f t="shared" si="36"/>
        <v>0</v>
      </c>
      <c r="AC59" s="2">
        <f t="shared" si="36"/>
        <v>0</v>
      </c>
      <c r="AD59" s="2">
        <f t="shared" si="36"/>
        <v>0</v>
      </c>
      <c r="AE59" s="2">
        <f t="shared" si="36"/>
        <v>0</v>
      </c>
      <c r="AF59" s="2">
        <f t="shared" si="36"/>
        <v>0</v>
      </c>
      <c r="AG59" s="2">
        <f t="shared" si="36"/>
        <v>0</v>
      </c>
      <c r="AH59" s="2">
        <f t="shared" si="36"/>
        <v>0</v>
      </c>
      <c r="AI59" s="2">
        <f t="shared" si="36"/>
        <v>0</v>
      </c>
      <c r="AJ59" s="2">
        <f t="shared" si="36"/>
        <v>0</v>
      </c>
      <c r="AK59" s="2">
        <f t="shared" si="36"/>
        <v>0</v>
      </c>
      <c r="AL59" s="2">
        <f t="shared" si="36"/>
        <v>0</v>
      </c>
      <c r="AM59" s="2">
        <f t="shared" si="36"/>
        <v>0</v>
      </c>
      <c r="AN59" s="2">
        <f t="shared" si="36"/>
        <v>0</v>
      </c>
      <c r="AO59" s="2">
        <f t="shared" si="36"/>
        <v>0</v>
      </c>
      <c r="AP59" s="2">
        <f t="shared" si="37"/>
        <v>0</v>
      </c>
      <c r="AQ59" s="2">
        <f t="shared" si="37"/>
        <v>0</v>
      </c>
      <c r="AR59" s="2">
        <f t="shared" si="37"/>
        <v>0</v>
      </c>
      <c r="AS59" s="2">
        <f t="shared" si="37"/>
        <v>0</v>
      </c>
      <c r="AT59" s="2">
        <f t="shared" si="37"/>
        <v>0</v>
      </c>
      <c r="AU59" s="2">
        <f t="shared" si="37"/>
        <v>0</v>
      </c>
      <c r="AV59" s="2">
        <f t="shared" si="37"/>
        <v>0</v>
      </c>
      <c r="AW59" s="2">
        <f t="shared" si="37"/>
        <v>0</v>
      </c>
      <c r="AX59" s="2">
        <f t="shared" si="37"/>
        <v>0</v>
      </c>
      <c r="AY59" s="2">
        <f t="shared" si="37"/>
        <v>0</v>
      </c>
      <c r="AZ59" s="2">
        <f t="shared" si="37"/>
        <v>0</v>
      </c>
      <c r="BA59" s="2">
        <f t="shared" si="37"/>
        <v>0</v>
      </c>
      <c r="BB59" s="2">
        <f t="shared" si="37"/>
        <v>0</v>
      </c>
      <c r="BC59" s="2">
        <f t="shared" si="37"/>
        <v>0</v>
      </c>
      <c r="BD59" s="2">
        <f t="shared" si="37"/>
        <v>0</v>
      </c>
      <c r="BE59" s="2">
        <f t="shared" si="37"/>
        <v>0</v>
      </c>
      <c r="BF59" s="2">
        <f t="shared" si="32"/>
        <v>0</v>
      </c>
      <c r="BG59" s="2">
        <f t="shared" si="32"/>
        <v>0</v>
      </c>
      <c r="BH59" s="2">
        <f t="shared" si="32"/>
        <v>0</v>
      </c>
      <c r="BI59" s="2">
        <f t="shared" si="32"/>
        <v>0</v>
      </c>
      <c r="BJ59" s="2">
        <f t="shared" si="32"/>
        <v>0</v>
      </c>
      <c r="BK59" s="2">
        <f t="shared" si="32"/>
        <v>0</v>
      </c>
      <c r="BL59" s="2">
        <f t="shared" si="32"/>
        <v>0</v>
      </c>
    </row>
    <row r="60" spans="1:64" outlineLevel="2" x14ac:dyDescent="0.25">
      <c r="A60" s="12"/>
      <c r="B60" s="8"/>
      <c r="C60" s="24" t="s">
        <v>134</v>
      </c>
      <c r="D60" s="19"/>
      <c r="E60" s="35">
        <v>42444</v>
      </c>
      <c r="F60" s="59">
        <v>42515</v>
      </c>
      <c r="G60" s="60">
        <f t="shared" si="20"/>
        <v>70</v>
      </c>
      <c r="H60" s="63"/>
      <c r="I60" s="64"/>
      <c r="L60" s="2"/>
      <c r="M60" s="2"/>
      <c r="N60" s="2"/>
      <c r="O60" s="2"/>
      <c r="P60" s="2"/>
      <c r="Q60" s="2"/>
      <c r="R60" s="2"/>
      <c r="S60" s="2"/>
      <c r="T60" s="2"/>
      <c r="U60" s="50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</row>
    <row r="61" spans="1:64" outlineLevel="2" x14ac:dyDescent="0.25">
      <c r="A61" s="12" t="s">
        <v>100</v>
      </c>
      <c r="B61" s="8" t="s">
        <v>14</v>
      </c>
      <c r="C61" s="24" t="s">
        <v>18</v>
      </c>
      <c r="D61" s="19"/>
      <c r="E61" s="35">
        <v>42444</v>
      </c>
      <c r="F61" s="62">
        <v>42566</v>
      </c>
      <c r="G61" s="60">
        <f t="shared" si="20"/>
        <v>120</v>
      </c>
      <c r="H61" s="63"/>
      <c r="I61" s="57"/>
      <c r="J61" s="2">
        <f t="shared" si="35"/>
        <v>0</v>
      </c>
      <c r="K61" s="2">
        <f t="shared" si="35"/>
        <v>1</v>
      </c>
      <c r="L61" s="2">
        <f t="shared" si="35"/>
        <v>1</v>
      </c>
      <c r="M61" s="2">
        <f t="shared" si="35"/>
        <v>1</v>
      </c>
      <c r="N61" s="2">
        <f t="shared" si="35"/>
        <v>1</v>
      </c>
      <c r="O61" s="2">
        <f t="shared" si="35"/>
        <v>1</v>
      </c>
      <c r="P61" s="2">
        <f t="shared" si="35"/>
        <v>1</v>
      </c>
      <c r="Q61" s="2">
        <f t="shared" si="35"/>
        <v>1</v>
      </c>
      <c r="R61" s="2">
        <f t="shared" si="35"/>
        <v>1</v>
      </c>
      <c r="S61" s="2">
        <f t="shared" si="35"/>
        <v>1</v>
      </c>
      <c r="T61" s="2">
        <f t="shared" si="35"/>
        <v>1</v>
      </c>
      <c r="U61" s="50">
        <f t="shared" si="35"/>
        <v>1</v>
      </c>
      <c r="V61" s="2">
        <f t="shared" si="35"/>
        <v>1</v>
      </c>
      <c r="W61" s="2">
        <f t="shared" si="35"/>
        <v>1</v>
      </c>
      <c r="X61" s="2">
        <f t="shared" si="35"/>
        <v>1</v>
      </c>
      <c r="Y61" s="2">
        <f t="shared" si="35"/>
        <v>1</v>
      </c>
      <c r="Z61" s="2">
        <f t="shared" si="36"/>
        <v>1</v>
      </c>
      <c r="AA61" s="2">
        <f t="shared" si="36"/>
        <v>1</v>
      </c>
      <c r="AB61" s="2">
        <f t="shared" si="36"/>
        <v>0</v>
      </c>
      <c r="AC61" s="2">
        <f t="shared" si="36"/>
        <v>0</v>
      </c>
      <c r="AD61" s="2">
        <f t="shared" si="36"/>
        <v>0</v>
      </c>
      <c r="AE61" s="2">
        <f t="shared" si="36"/>
        <v>0</v>
      </c>
      <c r="AF61" s="2">
        <f t="shared" si="36"/>
        <v>0</v>
      </c>
      <c r="AG61" s="2">
        <f t="shared" si="36"/>
        <v>0</v>
      </c>
      <c r="AH61" s="2">
        <f t="shared" si="36"/>
        <v>0</v>
      </c>
      <c r="AI61" s="2">
        <f t="shared" si="36"/>
        <v>0</v>
      </c>
      <c r="AJ61" s="2">
        <f t="shared" si="36"/>
        <v>0</v>
      </c>
      <c r="AK61" s="2">
        <f t="shared" si="36"/>
        <v>0</v>
      </c>
      <c r="AL61" s="2">
        <f t="shared" si="36"/>
        <v>0</v>
      </c>
      <c r="AM61" s="2">
        <f t="shared" si="36"/>
        <v>0</v>
      </c>
      <c r="AN61" s="2">
        <f t="shared" si="36"/>
        <v>0</v>
      </c>
      <c r="AO61" s="2">
        <f t="shared" si="36"/>
        <v>0</v>
      </c>
      <c r="AP61" s="2">
        <f t="shared" si="37"/>
        <v>0</v>
      </c>
      <c r="AQ61" s="2">
        <f t="shared" si="37"/>
        <v>0</v>
      </c>
      <c r="AR61" s="2">
        <f t="shared" si="37"/>
        <v>0</v>
      </c>
      <c r="AS61" s="2">
        <f t="shared" si="37"/>
        <v>0</v>
      </c>
      <c r="AT61" s="2">
        <f t="shared" si="37"/>
        <v>0</v>
      </c>
      <c r="AU61" s="2">
        <f t="shared" si="37"/>
        <v>0</v>
      </c>
      <c r="AV61" s="2">
        <f t="shared" si="37"/>
        <v>0</v>
      </c>
      <c r="AW61" s="2">
        <f t="shared" si="37"/>
        <v>0</v>
      </c>
      <c r="AX61" s="2">
        <f t="shared" si="37"/>
        <v>0</v>
      </c>
      <c r="AY61" s="2">
        <f t="shared" si="37"/>
        <v>0</v>
      </c>
      <c r="AZ61" s="2">
        <f t="shared" si="37"/>
        <v>0</v>
      </c>
      <c r="BA61" s="2">
        <f t="shared" si="37"/>
        <v>0</v>
      </c>
      <c r="BB61" s="2">
        <f t="shared" si="37"/>
        <v>0</v>
      </c>
      <c r="BC61" s="2">
        <f t="shared" si="37"/>
        <v>0</v>
      </c>
      <c r="BD61" s="2">
        <f t="shared" si="37"/>
        <v>0</v>
      </c>
      <c r="BE61" s="2">
        <f t="shared" si="37"/>
        <v>0</v>
      </c>
      <c r="BF61" s="2">
        <f t="shared" si="32"/>
        <v>0</v>
      </c>
      <c r="BG61" s="2">
        <f t="shared" si="32"/>
        <v>0</v>
      </c>
      <c r="BH61" s="2">
        <f t="shared" si="32"/>
        <v>0</v>
      </c>
      <c r="BI61" s="2">
        <f t="shared" si="32"/>
        <v>0</v>
      </c>
      <c r="BJ61" s="2">
        <f t="shared" si="32"/>
        <v>0</v>
      </c>
      <c r="BK61" s="2">
        <f t="shared" si="32"/>
        <v>0</v>
      </c>
      <c r="BL61" s="2">
        <f t="shared" si="32"/>
        <v>0</v>
      </c>
    </row>
    <row r="62" spans="1:64" outlineLevel="2" x14ac:dyDescent="0.25">
      <c r="A62" s="12" t="s">
        <v>101</v>
      </c>
      <c r="B62" s="8" t="s">
        <v>14</v>
      </c>
      <c r="C62" s="56" t="s">
        <v>161</v>
      </c>
      <c r="D62" s="19"/>
      <c r="E62" s="35">
        <v>42444</v>
      </c>
      <c r="F62" s="62">
        <v>42736</v>
      </c>
      <c r="G62" s="60">
        <f t="shared" si="20"/>
        <v>286</v>
      </c>
      <c r="H62" s="63"/>
      <c r="I62" s="64"/>
      <c r="J62" s="2">
        <f t="shared" si="35"/>
        <v>0</v>
      </c>
      <c r="K62" s="2">
        <f t="shared" si="35"/>
        <v>1</v>
      </c>
      <c r="L62" s="2">
        <f t="shared" si="35"/>
        <v>1</v>
      </c>
      <c r="M62" s="2">
        <f t="shared" si="35"/>
        <v>1</v>
      </c>
      <c r="N62" s="2">
        <f t="shared" si="35"/>
        <v>1</v>
      </c>
      <c r="O62" s="2">
        <f t="shared" si="35"/>
        <v>1</v>
      </c>
      <c r="P62" s="2">
        <f t="shared" si="35"/>
        <v>1</v>
      </c>
      <c r="Q62" s="2">
        <f t="shared" si="35"/>
        <v>1</v>
      </c>
      <c r="R62" s="2">
        <f t="shared" si="35"/>
        <v>1</v>
      </c>
      <c r="S62" s="2">
        <f t="shared" si="35"/>
        <v>1</v>
      </c>
      <c r="T62" s="2">
        <f t="shared" si="35"/>
        <v>1</v>
      </c>
      <c r="U62" s="50">
        <f t="shared" si="35"/>
        <v>1</v>
      </c>
      <c r="V62" s="2">
        <f t="shared" si="35"/>
        <v>1</v>
      </c>
      <c r="W62" s="2">
        <f t="shared" si="35"/>
        <v>1</v>
      </c>
      <c r="X62" s="2">
        <f t="shared" si="35"/>
        <v>1</v>
      </c>
      <c r="Y62" s="2">
        <f t="shared" si="35"/>
        <v>1</v>
      </c>
      <c r="Z62" s="2">
        <f t="shared" si="36"/>
        <v>1</v>
      </c>
      <c r="AA62" s="2">
        <f t="shared" si="36"/>
        <v>1</v>
      </c>
      <c r="AB62" s="2">
        <f t="shared" si="36"/>
        <v>1</v>
      </c>
      <c r="AC62" s="2">
        <f t="shared" si="36"/>
        <v>1</v>
      </c>
      <c r="AD62" s="2">
        <f t="shared" si="36"/>
        <v>1</v>
      </c>
      <c r="AE62" s="2">
        <f t="shared" si="36"/>
        <v>1</v>
      </c>
      <c r="AF62" s="2">
        <f t="shared" si="36"/>
        <v>1</v>
      </c>
      <c r="AG62" s="2">
        <f t="shared" si="36"/>
        <v>1</v>
      </c>
      <c r="AH62" s="2">
        <f t="shared" si="36"/>
        <v>1</v>
      </c>
      <c r="AI62" s="2">
        <f t="shared" si="36"/>
        <v>1</v>
      </c>
      <c r="AJ62" s="2">
        <f t="shared" si="36"/>
        <v>1</v>
      </c>
      <c r="AK62" s="2">
        <f t="shared" si="36"/>
        <v>1</v>
      </c>
      <c r="AL62" s="2">
        <f t="shared" si="36"/>
        <v>1</v>
      </c>
      <c r="AM62" s="2">
        <f t="shared" si="36"/>
        <v>1</v>
      </c>
      <c r="AN62" s="2">
        <f t="shared" si="36"/>
        <v>1</v>
      </c>
      <c r="AO62" s="2">
        <f t="shared" si="36"/>
        <v>1</v>
      </c>
      <c r="AP62" s="2">
        <f t="shared" si="37"/>
        <v>1</v>
      </c>
      <c r="AQ62" s="2">
        <f t="shared" si="37"/>
        <v>1</v>
      </c>
      <c r="AR62" s="2">
        <f t="shared" si="37"/>
        <v>1</v>
      </c>
      <c r="AS62" s="2">
        <f t="shared" si="37"/>
        <v>1</v>
      </c>
      <c r="AT62" s="2">
        <f t="shared" si="37"/>
        <v>1</v>
      </c>
      <c r="AU62" s="2">
        <f t="shared" si="37"/>
        <v>1</v>
      </c>
      <c r="AV62" s="2">
        <f t="shared" si="37"/>
        <v>1</v>
      </c>
      <c r="AW62" s="2">
        <f t="shared" si="37"/>
        <v>1</v>
      </c>
      <c r="AX62" s="2">
        <f t="shared" si="37"/>
        <v>1</v>
      </c>
      <c r="AY62" s="2">
        <f t="shared" si="37"/>
        <v>1</v>
      </c>
      <c r="AZ62" s="2">
        <f t="shared" si="37"/>
        <v>1</v>
      </c>
      <c r="BA62" s="2">
        <f t="shared" si="37"/>
        <v>0</v>
      </c>
      <c r="BB62" s="2">
        <f t="shared" si="37"/>
        <v>0</v>
      </c>
      <c r="BC62" s="2">
        <f t="shared" si="37"/>
        <v>0</v>
      </c>
      <c r="BD62" s="2">
        <f t="shared" si="37"/>
        <v>0</v>
      </c>
      <c r="BE62" s="2">
        <f t="shared" si="37"/>
        <v>0</v>
      </c>
      <c r="BF62" s="2">
        <f t="shared" si="32"/>
        <v>0</v>
      </c>
      <c r="BG62" s="2">
        <f t="shared" si="32"/>
        <v>0</v>
      </c>
      <c r="BH62" s="2">
        <f t="shared" si="32"/>
        <v>0</v>
      </c>
      <c r="BI62" s="2">
        <f t="shared" si="32"/>
        <v>0</v>
      </c>
      <c r="BJ62" s="2">
        <f t="shared" si="32"/>
        <v>0</v>
      </c>
      <c r="BK62" s="2">
        <f t="shared" si="32"/>
        <v>0</v>
      </c>
      <c r="BL62" s="2">
        <f t="shared" si="32"/>
        <v>0</v>
      </c>
    </row>
    <row r="63" spans="1:64" outlineLevel="2" x14ac:dyDescent="0.25">
      <c r="A63" s="12"/>
      <c r="B63" s="8"/>
      <c r="C63" s="30" t="s">
        <v>155</v>
      </c>
      <c r="D63" s="19"/>
      <c r="E63" s="35"/>
      <c r="F63" s="62"/>
      <c r="G63" s="60"/>
      <c r="H63" s="63"/>
      <c r="I63" s="64"/>
      <c r="L63" s="2"/>
      <c r="M63" s="2"/>
      <c r="N63" s="2"/>
      <c r="O63" s="2"/>
      <c r="P63" s="2"/>
      <c r="Q63" s="2"/>
      <c r="R63" s="2"/>
      <c r="S63" s="2"/>
      <c r="T63" s="2"/>
      <c r="U63" s="50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</row>
    <row r="64" spans="1:64" outlineLevel="2" x14ac:dyDescent="0.25">
      <c r="A64" s="12"/>
      <c r="B64" s="8"/>
      <c r="C64" s="30"/>
      <c r="D64" s="19"/>
      <c r="E64" s="35"/>
      <c r="F64" s="62"/>
      <c r="G64" s="60"/>
      <c r="H64" s="63"/>
      <c r="I64" s="64"/>
      <c r="L64" s="2"/>
      <c r="M64" s="2"/>
      <c r="N64" s="2"/>
      <c r="O64" s="2"/>
      <c r="P64" s="2"/>
      <c r="Q64" s="2"/>
      <c r="R64" s="2"/>
      <c r="S64" s="2"/>
      <c r="T64" s="2"/>
      <c r="U64" s="50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</row>
    <row r="65" spans="1:64" outlineLevel="1" x14ac:dyDescent="0.25">
      <c r="A65" s="11">
        <v>3.2</v>
      </c>
      <c r="B65" s="8" t="s">
        <v>14</v>
      </c>
      <c r="C65" s="24" t="s">
        <v>19</v>
      </c>
      <c r="D65" s="19"/>
      <c r="E65" s="35">
        <v>42415</v>
      </c>
      <c r="F65" s="62">
        <v>42521</v>
      </c>
      <c r="G65" s="60">
        <f t="shared" si="20"/>
        <v>106</v>
      </c>
      <c r="H65" s="63"/>
      <c r="I65" s="57"/>
      <c r="J65" s="2">
        <f t="shared" si="35"/>
        <v>1</v>
      </c>
      <c r="K65" s="2">
        <f t="shared" si="35"/>
        <v>1</v>
      </c>
      <c r="L65" s="2">
        <f t="shared" si="35"/>
        <v>1</v>
      </c>
      <c r="M65" s="2">
        <f t="shared" si="35"/>
        <v>1</v>
      </c>
      <c r="N65" s="2">
        <f t="shared" si="35"/>
        <v>1</v>
      </c>
      <c r="O65" s="2">
        <f t="shared" si="35"/>
        <v>1</v>
      </c>
      <c r="P65" s="2">
        <f t="shared" si="35"/>
        <v>1</v>
      </c>
      <c r="Q65" s="2">
        <f t="shared" si="35"/>
        <v>1</v>
      </c>
      <c r="R65" s="2">
        <f t="shared" si="35"/>
        <v>1</v>
      </c>
      <c r="S65" s="2">
        <f t="shared" si="35"/>
        <v>1</v>
      </c>
      <c r="T65" s="2">
        <f t="shared" si="35"/>
        <v>1</v>
      </c>
      <c r="U65" s="50">
        <f t="shared" si="35"/>
        <v>1</v>
      </c>
      <c r="V65" s="2">
        <f t="shared" si="35"/>
        <v>0</v>
      </c>
      <c r="W65" s="2">
        <f t="shared" si="35"/>
        <v>0</v>
      </c>
      <c r="X65" s="2">
        <f t="shared" si="35"/>
        <v>0</v>
      </c>
      <c r="Y65" s="2">
        <f t="shared" si="35"/>
        <v>0</v>
      </c>
      <c r="Z65" s="2">
        <f t="shared" si="36"/>
        <v>0</v>
      </c>
      <c r="AA65" s="2">
        <f t="shared" si="36"/>
        <v>0</v>
      </c>
      <c r="AB65" s="2">
        <f t="shared" si="36"/>
        <v>0</v>
      </c>
      <c r="AC65" s="2">
        <f t="shared" si="36"/>
        <v>0</v>
      </c>
      <c r="AD65" s="2">
        <f t="shared" si="36"/>
        <v>0</v>
      </c>
      <c r="AE65" s="2">
        <f t="shared" si="36"/>
        <v>0</v>
      </c>
      <c r="AF65" s="2">
        <f t="shared" si="36"/>
        <v>0</v>
      </c>
      <c r="AG65" s="2">
        <f t="shared" si="36"/>
        <v>0</v>
      </c>
      <c r="AH65" s="2">
        <f t="shared" si="36"/>
        <v>0</v>
      </c>
      <c r="AI65" s="2">
        <f t="shared" si="36"/>
        <v>0</v>
      </c>
      <c r="AJ65" s="2">
        <f t="shared" si="36"/>
        <v>0</v>
      </c>
      <c r="AK65" s="2">
        <f t="shared" si="36"/>
        <v>0</v>
      </c>
      <c r="AL65" s="2">
        <f t="shared" si="36"/>
        <v>0</v>
      </c>
      <c r="AM65" s="2">
        <f t="shared" si="36"/>
        <v>0</v>
      </c>
      <c r="AN65" s="2">
        <f t="shared" si="36"/>
        <v>0</v>
      </c>
      <c r="AO65" s="2">
        <f t="shared" si="36"/>
        <v>0</v>
      </c>
      <c r="AP65" s="2">
        <f t="shared" si="37"/>
        <v>0</v>
      </c>
      <c r="AQ65" s="2">
        <f t="shared" si="37"/>
        <v>0</v>
      </c>
      <c r="AR65" s="2">
        <f t="shared" si="37"/>
        <v>0</v>
      </c>
      <c r="AS65" s="2">
        <f t="shared" si="37"/>
        <v>0</v>
      </c>
      <c r="AT65" s="2">
        <f t="shared" si="37"/>
        <v>0</v>
      </c>
      <c r="AU65" s="2">
        <f t="shared" si="37"/>
        <v>0</v>
      </c>
      <c r="AV65" s="2">
        <f t="shared" si="37"/>
        <v>0</v>
      </c>
      <c r="AW65" s="2">
        <f t="shared" si="37"/>
        <v>0</v>
      </c>
      <c r="AX65" s="2">
        <f t="shared" si="37"/>
        <v>0</v>
      </c>
      <c r="AY65" s="2">
        <f t="shared" si="37"/>
        <v>0</v>
      </c>
      <c r="AZ65" s="2">
        <f t="shared" si="37"/>
        <v>0</v>
      </c>
      <c r="BA65" s="2">
        <f t="shared" si="37"/>
        <v>0</v>
      </c>
      <c r="BB65" s="2">
        <f t="shared" si="37"/>
        <v>0</v>
      </c>
      <c r="BC65" s="2">
        <f t="shared" si="37"/>
        <v>0</v>
      </c>
      <c r="BD65" s="2">
        <f t="shared" si="37"/>
        <v>0</v>
      </c>
      <c r="BE65" s="2">
        <f t="shared" si="37"/>
        <v>0</v>
      </c>
      <c r="BF65" s="2">
        <f t="shared" si="32"/>
        <v>0</v>
      </c>
      <c r="BG65" s="2">
        <f t="shared" si="32"/>
        <v>0</v>
      </c>
      <c r="BH65" s="2">
        <f t="shared" si="32"/>
        <v>0</v>
      </c>
      <c r="BI65" s="2">
        <f t="shared" si="32"/>
        <v>0</v>
      </c>
      <c r="BJ65" s="2">
        <f t="shared" si="32"/>
        <v>0</v>
      </c>
      <c r="BK65" s="2">
        <f t="shared" si="32"/>
        <v>0</v>
      </c>
      <c r="BL65" s="2">
        <f t="shared" si="32"/>
        <v>0</v>
      </c>
    </row>
    <row r="66" spans="1:64" outlineLevel="2" x14ac:dyDescent="0.25">
      <c r="A66" s="12" t="s">
        <v>102</v>
      </c>
      <c r="B66" s="8"/>
      <c r="C66" s="24" t="s">
        <v>94</v>
      </c>
      <c r="D66" s="19"/>
      <c r="E66" s="35">
        <v>42415</v>
      </c>
      <c r="F66" s="62">
        <v>42430</v>
      </c>
      <c r="G66" s="60">
        <f t="shared" si="20"/>
        <v>16</v>
      </c>
      <c r="H66" s="63"/>
      <c r="I66" s="57"/>
      <c r="L66" s="2"/>
      <c r="M66" s="2"/>
      <c r="N66" s="2"/>
      <c r="O66" s="2"/>
      <c r="P66" s="2"/>
      <c r="Q66" s="2"/>
      <c r="R66" s="2"/>
      <c r="S66" s="2"/>
      <c r="T66" s="2"/>
      <c r="U66" s="50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</row>
    <row r="67" spans="1:64" outlineLevel="2" x14ac:dyDescent="0.25">
      <c r="A67" s="12" t="s">
        <v>103</v>
      </c>
      <c r="B67" s="8" t="s">
        <v>14</v>
      </c>
      <c r="C67" s="30" t="s">
        <v>20</v>
      </c>
      <c r="D67" s="19"/>
      <c r="E67" s="35">
        <v>42415</v>
      </c>
      <c r="F67" s="62">
        <v>42614</v>
      </c>
      <c r="G67" s="60">
        <f t="shared" si="20"/>
        <v>196</v>
      </c>
      <c r="H67" s="63"/>
      <c r="I67" s="64"/>
      <c r="J67" s="2">
        <f t="shared" si="35"/>
        <v>1</v>
      </c>
      <c r="K67" s="2">
        <f t="shared" si="35"/>
        <v>1</v>
      </c>
      <c r="L67" s="2">
        <f t="shared" si="35"/>
        <v>1</v>
      </c>
      <c r="M67" s="2">
        <f t="shared" si="35"/>
        <v>1</v>
      </c>
      <c r="N67" s="2">
        <f t="shared" si="35"/>
        <v>1</v>
      </c>
      <c r="O67" s="2">
        <f t="shared" si="35"/>
        <v>1</v>
      </c>
      <c r="P67" s="2">
        <f t="shared" si="35"/>
        <v>1</v>
      </c>
      <c r="Q67" s="2">
        <f t="shared" si="35"/>
        <v>1</v>
      </c>
      <c r="R67" s="2">
        <f t="shared" si="35"/>
        <v>1</v>
      </c>
      <c r="S67" s="2">
        <f t="shared" si="35"/>
        <v>1</v>
      </c>
      <c r="T67" s="2">
        <f t="shared" si="35"/>
        <v>1</v>
      </c>
      <c r="U67" s="50">
        <f t="shared" si="35"/>
        <v>1</v>
      </c>
      <c r="V67" s="2">
        <f t="shared" si="35"/>
        <v>1</v>
      </c>
      <c r="W67" s="2">
        <f t="shared" si="35"/>
        <v>1</v>
      </c>
      <c r="X67" s="2">
        <f t="shared" si="35"/>
        <v>1</v>
      </c>
      <c r="Y67" s="2">
        <f t="shared" si="35"/>
        <v>1</v>
      </c>
      <c r="Z67" s="2">
        <f t="shared" si="36"/>
        <v>1</v>
      </c>
      <c r="AA67" s="2">
        <f t="shared" si="36"/>
        <v>1</v>
      </c>
      <c r="AB67" s="2">
        <f t="shared" si="36"/>
        <v>1</v>
      </c>
      <c r="AC67" s="2">
        <f t="shared" si="36"/>
        <v>1</v>
      </c>
      <c r="AD67" s="2">
        <f t="shared" si="36"/>
        <v>1</v>
      </c>
      <c r="AE67" s="2">
        <f t="shared" si="36"/>
        <v>1</v>
      </c>
      <c r="AF67" s="2">
        <f t="shared" si="36"/>
        <v>1</v>
      </c>
      <c r="AG67" s="2">
        <f t="shared" si="36"/>
        <v>1</v>
      </c>
      <c r="AH67" s="2">
        <f t="shared" si="36"/>
        <v>1</v>
      </c>
      <c r="AI67" s="2">
        <f t="shared" si="36"/>
        <v>0</v>
      </c>
      <c r="AJ67" s="2">
        <f t="shared" si="36"/>
        <v>0</v>
      </c>
      <c r="AK67" s="2">
        <f t="shared" si="36"/>
        <v>0</v>
      </c>
      <c r="AL67" s="2">
        <f t="shared" si="36"/>
        <v>0</v>
      </c>
      <c r="AM67" s="2">
        <f t="shared" si="36"/>
        <v>0</v>
      </c>
      <c r="AN67" s="2">
        <f t="shared" si="36"/>
        <v>0</v>
      </c>
      <c r="AO67" s="2">
        <f t="shared" si="36"/>
        <v>0</v>
      </c>
      <c r="AP67" s="2">
        <f t="shared" si="37"/>
        <v>0</v>
      </c>
      <c r="AQ67" s="2">
        <f t="shared" si="37"/>
        <v>0</v>
      </c>
      <c r="AR67" s="2">
        <f t="shared" si="37"/>
        <v>0</v>
      </c>
      <c r="AS67" s="2">
        <f t="shared" si="37"/>
        <v>0</v>
      </c>
      <c r="AT67" s="2">
        <f t="shared" si="37"/>
        <v>0</v>
      </c>
      <c r="AU67" s="2">
        <f t="shared" si="37"/>
        <v>0</v>
      </c>
      <c r="AV67" s="2">
        <f t="shared" si="37"/>
        <v>0</v>
      </c>
      <c r="AW67" s="2">
        <f t="shared" si="37"/>
        <v>0</v>
      </c>
      <c r="AX67" s="2">
        <f t="shared" si="37"/>
        <v>0</v>
      </c>
      <c r="AY67" s="2">
        <f t="shared" si="37"/>
        <v>0</v>
      </c>
      <c r="AZ67" s="2">
        <f t="shared" si="37"/>
        <v>0</v>
      </c>
      <c r="BA67" s="2">
        <f t="shared" si="37"/>
        <v>0</v>
      </c>
      <c r="BB67" s="2">
        <f t="shared" si="37"/>
        <v>0</v>
      </c>
      <c r="BC67" s="2">
        <f t="shared" si="37"/>
        <v>0</v>
      </c>
      <c r="BD67" s="2">
        <f t="shared" si="37"/>
        <v>0</v>
      </c>
      <c r="BE67" s="2">
        <f t="shared" si="37"/>
        <v>0</v>
      </c>
      <c r="BF67" s="2">
        <f t="shared" si="32"/>
        <v>0</v>
      </c>
      <c r="BG67" s="2">
        <f t="shared" si="32"/>
        <v>0</v>
      </c>
      <c r="BH67" s="2">
        <f t="shared" si="32"/>
        <v>0</v>
      </c>
      <c r="BI67" s="2">
        <f t="shared" si="32"/>
        <v>0</v>
      </c>
      <c r="BJ67" s="2">
        <f t="shared" si="32"/>
        <v>0</v>
      </c>
      <c r="BK67" s="2">
        <f t="shared" si="32"/>
        <v>0</v>
      </c>
      <c r="BL67" s="2">
        <f t="shared" si="32"/>
        <v>0</v>
      </c>
    </row>
    <row r="68" spans="1:64" outlineLevel="1" x14ac:dyDescent="0.25">
      <c r="A68" s="11">
        <v>3.3</v>
      </c>
      <c r="B68" s="8" t="s">
        <v>14</v>
      </c>
      <c r="C68" s="24" t="s">
        <v>87</v>
      </c>
      <c r="D68" s="19"/>
      <c r="E68" s="35">
        <v>42415</v>
      </c>
      <c r="F68" s="62">
        <v>42521</v>
      </c>
      <c r="G68" s="60">
        <f t="shared" si="20"/>
        <v>106</v>
      </c>
      <c r="H68" s="63"/>
      <c r="I68" s="57"/>
      <c r="J68" s="2">
        <f t="shared" si="35"/>
        <v>1</v>
      </c>
      <c r="K68" s="2">
        <f t="shared" si="35"/>
        <v>1</v>
      </c>
      <c r="L68" s="2">
        <f t="shared" si="35"/>
        <v>1</v>
      </c>
      <c r="M68" s="2">
        <f t="shared" si="35"/>
        <v>1</v>
      </c>
      <c r="N68" s="2">
        <f t="shared" si="35"/>
        <v>1</v>
      </c>
      <c r="O68" s="2">
        <f t="shared" si="35"/>
        <v>1</v>
      </c>
      <c r="P68" s="2">
        <f t="shared" si="35"/>
        <v>1</v>
      </c>
      <c r="Q68" s="2">
        <f t="shared" si="35"/>
        <v>1</v>
      </c>
      <c r="R68" s="2">
        <f t="shared" si="35"/>
        <v>1</v>
      </c>
      <c r="S68" s="2">
        <f t="shared" si="35"/>
        <v>1</v>
      </c>
      <c r="T68" s="2">
        <f t="shared" si="35"/>
        <v>1</v>
      </c>
      <c r="U68" s="50">
        <f t="shared" si="35"/>
        <v>1</v>
      </c>
      <c r="V68" s="2">
        <f t="shared" si="35"/>
        <v>0</v>
      </c>
      <c r="W68" s="2">
        <f t="shared" si="35"/>
        <v>0</v>
      </c>
      <c r="X68" s="2">
        <f t="shared" si="35"/>
        <v>0</v>
      </c>
      <c r="Y68" s="2">
        <f t="shared" si="35"/>
        <v>0</v>
      </c>
      <c r="Z68" s="2">
        <f t="shared" si="36"/>
        <v>0</v>
      </c>
      <c r="AA68" s="2">
        <f t="shared" si="36"/>
        <v>0</v>
      </c>
      <c r="AB68" s="2">
        <f t="shared" si="36"/>
        <v>0</v>
      </c>
      <c r="AC68" s="2">
        <f t="shared" si="36"/>
        <v>0</v>
      </c>
      <c r="AD68" s="2">
        <f t="shared" si="36"/>
        <v>0</v>
      </c>
      <c r="AE68" s="2">
        <f t="shared" si="36"/>
        <v>0</v>
      </c>
      <c r="AF68" s="2">
        <f t="shared" si="36"/>
        <v>0</v>
      </c>
      <c r="AG68" s="2">
        <f t="shared" si="36"/>
        <v>0</v>
      </c>
      <c r="AH68" s="2">
        <f t="shared" si="36"/>
        <v>0</v>
      </c>
      <c r="AI68" s="2">
        <f t="shared" si="36"/>
        <v>0</v>
      </c>
      <c r="AJ68" s="2">
        <f t="shared" si="36"/>
        <v>0</v>
      </c>
      <c r="AK68" s="2">
        <f t="shared" si="36"/>
        <v>0</v>
      </c>
      <c r="AL68" s="2">
        <f t="shared" si="36"/>
        <v>0</v>
      </c>
      <c r="AM68" s="2">
        <f t="shared" si="36"/>
        <v>0</v>
      </c>
      <c r="AN68" s="2">
        <f t="shared" si="36"/>
        <v>0</v>
      </c>
      <c r="AO68" s="2">
        <f t="shared" si="36"/>
        <v>0</v>
      </c>
      <c r="AP68" s="2">
        <f t="shared" si="37"/>
        <v>0</v>
      </c>
      <c r="AQ68" s="2">
        <f t="shared" si="37"/>
        <v>0</v>
      </c>
      <c r="AR68" s="2">
        <f t="shared" si="37"/>
        <v>0</v>
      </c>
      <c r="AS68" s="2">
        <f t="shared" si="37"/>
        <v>0</v>
      </c>
      <c r="AT68" s="2">
        <f t="shared" si="37"/>
        <v>0</v>
      </c>
      <c r="AU68" s="2">
        <f t="shared" si="37"/>
        <v>0</v>
      </c>
      <c r="AV68" s="2">
        <f t="shared" si="37"/>
        <v>0</v>
      </c>
      <c r="AW68" s="2">
        <f t="shared" si="37"/>
        <v>0</v>
      </c>
      <c r="AX68" s="2">
        <f t="shared" si="37"/>
        <v>0</v>
      </c>
      <c r="AY68" s="2">
        <f t="shared" si="37"/>
        <v>0</v>
      </c>
      <c r="AZ68" s="2">
        <f t="shared" si="37"/>
        <v>0</v>
      </c>
      <c r="BA68" s="2">
        <f t="shared" si="37"/>
        <v>0</v>
      </c>
      <c r="BB68" s="2">
        <f t="shared" si="37"/>
        <v>0</v>
      </c>
      <c r="BC68" s="2">
        <f t="shared" si="37"/>
        <v>0</v>
      </c>
      <c r="BD68" s="2">
        <f t="shared" si="37"/>
        <v>0</v>
      </c>
      <c r="BE68" s="2">
        <f t="shared" si="37"/>
        <v>0</v>
      </c>
      <c r="BF68" s="2">
        <f t="shared" si="32"/>
        <v>0</v>
      </c>
      <c r="BG68" s="2">
        <f t="shared" si="32"/>
        <v>0</v>
      </c>
      <c r="BH68" s="2">
        <f t="shared" si="32"/>
        <v>0</v>
      </c>
      <c r="BI68" s="2">
        <f t="shared" si="32"/>
        <v>0</v>
      </c>
      <c r="BJ68" s="2">
        <f t="shared" si="32"/>
        <v>0</v>
      </c>
      <c r="BK68" s="2">
        <f t="shared" si="32"/>
        <v>0</v>
      </c>
      <c r="BL68" s="2">
        <f t="shared" si="32"/>
        <v>0</v>
      </c>
    </row>
    <row r="69" spans="1:64" outlineLevel="1" x14ac:dyDescent="0.25">
      <c r="A69" s="11">
        <v>3.4</v>
      </c>
      <c r="B69" s="8" t="s">
        <v>14</v>
      </c>
      <c r="C69" s="24" t="s">
        <v>21</v>
      </c>
      <c r="D69" s="19"/>
      <c r="E69" s="35">
        <v>42444</v>
      </c>
      <c r="F69" s="62">
        <v>42521</v>
      </c>
      <c r="G69" s="60">
        <f>DAYS360(E69,F69)</f>
        <v>76</v>
      </c>
      <c r="H69" s="63"/>
      <c r="I69" s="57"/>
      <c r="J69" s="2">
        <f t="shared" si="35"/>
        <v>0</v>
      </c>
      <c r="K69" s="2">
        <f t="shared" si="35"/>
        <v>1</v>
      </c>
      <c r="L69" s="2">
        <f t="shared" si="35"/>
        <v>1</v>
      </c>
      <c r="M69" s="2">
        <f t="shared" si="35"/>
        <v>1</v>
      </c>
      <c r="N69" s="2">
        <f t="shared" si="35"/>
        <v>1</v>
      </c>
      <c r="O69" s="2">
        <f t="shared" si="35"/>
        <v>1</v>
      </c>
      <c r="P69" s="2">
        <f t="shared" si="35"/>
        <v>1</v>
      </c>
      <c r="Q69" s="2">
        <f t="shared" si="35"/>
        <v>1</v>
      </c>
      <c r="R69" s="2">
        <f t="shared" si="35"/>
        <v>1</v>
      </c>
      <c r="S69" s="2">
        <f t="shared" si="35"/>
        <v>1</v>
      </c>
      <c r="T69" s="2">
        <f t="shared" si="35"/>
        <v>1</v>
      </c>
      <c r="U69" s="50">
        <f t="shared" si="35"/>
        <v>1</v>
      </c>
      <c r="V69" s="2">
        <f t="shared" si="35"/>
        <v>0</v>
      </c>
      <c r="W69" s="2">
        <f t="shared" si="35"/>
        <v>0</v>
      </c>
      <c r="X69" s="2">
        <f t="shared" si="35"/>
        <v>0</v>
      </c>
      <c r="Y69" s="2">
        <f t="shared" si="35"/>
        <v>0</v>
      </c>
      <c r="Z69" s="2">
        <f t="shared" si="36"/>
        <v>0</v>
      </c>
      <c r="AA69" s="2">
        <f t="shared" si="36"/>
        <v>0</v>
      </c>
      <c r="AB69" s="2">
        <f t="shared" si="36"/>
        <v>0</v>
      </c>
      <c r="AC69" s="2">
        <f t="shared" si="36"/>
        <v>0</v>
      </c>
      <c r="AD69" s="2">
        <f t="shared" si="36"/>
        <v>0</v>
      </c>
      <c r="AE69" s="2">
        <f t="shared" si="36"/>
        <v>0</v>
      </c>
      <c r="AF69" s="2">
        <f t="shared" si="36"/>
        <v>0</v>
      </c>
      <c r="AG69" s="2">
        <f t="shared" si="36"/>
        <v>0</v>
      </c>
      <c r="AH69" s="2">
        <f t="shared" si="36"/>
        <v>0</v>
      </c>
      <c r="AI69" s="2">
        <f t="shared" si="36"/>
        <v>0</v>
      </c>
      <c r="AJ69" s="2">
        <f t="shared" si="36"/>
        <v>0</v>
      </c>
      <c r="AK69" s="2">
        <f t="shared" si="36"/>
        <v>0</v>
      </c>
      <c r="AL69" s="2">
        <f t="shared" si="36"/>
        <v>0</v>
      </c>
      <c r="AM69" s="2">
        <f t="shared" si="36"/>
        <v>0</v>
      </c>
      <c r="AN69" s="2">
        <f t="shared" si="36"/>
        <v>0</v>
      </c>
      <c r="AO69" s="2">
        <f t="shared" si="36"/>
        <v>0</v>
      </c>
      <c r="AP69" s="2">
        <f t="shared" si="37"/>
        <v>0</v>
      </c>
      <c r="AQ69" s="2">
        <f t="shared" si="37"/>
        <v>0</v>
      </c>
      <c r="AR69" s="2">
        <f t="shared" si="37"/>
        <v>0</v>
      </c>
      <c r="AS69" s="2">
        <f t="shared" si="37"/>
        <v>0</v>
      </c>
      <c r="AT69" s="2">
        <f t="shared" si="37"/>
        <v>0</v>
      </c>
      <c r="AU69" s="2">
        <f t="shared" si="37"/>
        <v>0</v>
      </c>
      <c r="AV69" s="2">
        <f t="shared" si="37"/>
        <v>0</v>
      </c>
      <c r="AW69" s="2">
        <f t="shared" si="37"/>
        <v>0</v>
      </c>
      <c r="AX69" s="2">
        <f t="shared" si="37"/>
        <v>0</v>
      </c>
      <c r="AY69" s="2">
        <f t="shared" si="37"/>
        <v>0</v>
      </c>
      <c r="AZ69" s="2">
        <f t="shared" si="37"/>
        <v>0</v>
      </c>
      <c r="BA69" s="2">
        <f t="shared" si="37"/>
        <v>0</v>
      </c>
      <c r="BB69" s="2">
        <f t="shared" si="37"/>
        <v>0</v>
      </c>
      <c r="BC69" s="2">
        <f t="shared" si="37"/>
        <v>0</v>
      </c>
      <c r="BD69" s="2">
        <f t="shared" si="37"/>
        <v>0</v>
      </c>
      <c r="BE69" s="2">
        <f t="shared" si="37"/>
        <v>0</v>
      </c>
      <c r="BF69" s="2">
        <f t="shared" si="32"/>
        <v>0</v>
      </c>
      <c r="BG69" s="2">
        <f t="shared" si="32"/>
        <v>0</v>
      </c>
      <c r="BH69" s="2">
        <f t="shared" si="32"/>
        <v>0</v>
      </c>
      <c r="BI69" s="2">
        <f t="shared" si="32"/>
        <v>0</v>
      </c>
      <c r="BJ69" s="2">
        <f t="shared" si="32"/>
        <v>0</v>
      </c>
      <c r="BK69" s="2">
        <f t="shared" si="32"/>
        <v>0</v>
      </c>
      <c r="BL69" s="2">
        <f t="shared" si="32"/>
        <v>0</v>
      </c>
    </row>
    <row r="70" spans="1:64" outlineLevel="1" x14ac:dyDescent="0.25">
      <c r="A70" s="11">
        <v>3.5</v>
      </c>
      <c r="B70" s="8" t="s">
        <v>14</v>
      </c>
      <c r="C70" s="24" t="s">
        <v>22</v>
      </c>
      <c r="D70" s="19"/>
      <c r="E70" s="35"/>
      <c r="F70" s="62">
        <v>43616</v>
      </c>
      <c r="G70" s="60">
        <f t="shared" si="20"/>
        <v>42991</v>
      </c>
      <c r="H70" s="63"/>
      <c r="I70" s="57"/>
      <c r="J70" s="2">
        <f t="shared" si="35"/>
        <v>1</v>
      </c>
      <c r="K70" s="2">
        <f t="shared" si="35"/>
        <v>1</v>
      </c>
      <c r="L70" s="2">
        <f t="shared" si="35"/>
        <v>1</v>
      </c>
      <c r="M70" s="2">
        <f t="shared" si="35"/>
        <v>1</v>
      </c>
      <c r="N70" s="2">
        <f t="shared" si="35"/>
        <v>1</v>
      </c>
      <c r="O70" s="2">
        <f t="shared" si="35"/>
        <v>1</v>
      </c>
      <c r="P70" s="2">
        <f t="shared" si="35"/>
        <v>1</v>
      </c>
      <c r="Q70" s="2">
        <f t="shared" si="35"/>
        <v>1</v>
      </c>
      <c r="R70" s="2">
        <f t="shared" si="35"/>
        <v>1</v>
      </c>
      <c r="S70" s="2">
        <f t="shared" si="35"/>
        <v>1</v>
      </c>
      <c r="T70" s="2">
        <f t="shared" si="35"/>
        <v>1</v>
      </c>
      <c r="U70" s="50">
        <f t="shared" si="35"/>
        <v>1</v>
      </c>
      <c r="V70" s="2">
        <f t="shared" si="35"/>
        <v>1</v>
      </c>
      <c r="W70" s="2">
        <f t="shared" si="35"/>
        <v>1</v>
      </c>
      <c r="X70" s="2">
        <f t="shared" si="35"/>
        <v>1</v>
      </c>
      <c r="Y70" s="2">
        <f t="shared" si="35"/>
        <v>1</v>
      </c>
      <c r="Z70" s="2">
        <f t="shared" si="36"/>
        <v>1</v>
      </c>
      <c r="AA70" s="2">
        <f t="shared" si="36"/>
        <v>1</v>
      </c>
      <c r="AB70" s="2">
        <f t="shared" si="36"/>
        <v>1</v>
      </c>
      <c r="AC70" s="2">
        <f t="shared" si="36"/>
        <v>1</v>
      </c>
      <c r="AD70" s="2">
        <f t="shared" si="36"/>
        <v>1</v>
      </c>
      <c r="AE70" s="2">
        <f t="shared" si="36"/>
        <v>1</v>
      </c>
      <c r="AF70" s="2">
        <f t="shared" si="36"/>
        <v>1</v>
      </c>
      <c r="AG70" s="2">
        <f t="shared" si="36"/>
        <v>1</v>
      </c>
      <c r="AH70" s="2">
        <f t="shared" si="36"/>
        <v>1</v>
      </c>
      <c r="AI70" s="2">
        <f t="shared" si="36"/>
        <v>1</v>
      </c>
      <c r="AJ70" s="2">
        <f t="shared" si="36"/>
        <v>1</v>
      </c>
      <c r="AK70" s="2">
        <f t="shared" si="36"/>
        <v>1</v>
      </c>
      <c r="AL70" s="2">
        <f t="shared" si="36"/>
        <v>1</v>
      </c>
      <c r="AM70" s="2">
        <f t="shared" si="36"/>
        <v>1</v>
      </c>
      <c r="AN70" s="2">
        <f t="shared" si="36"/>
        <v>1</v>
      </c>
      <c r="AO70" s="2">
        <f t="shared" si="36"/>
        <v>1</v>
      </c>
      <c r="AP70" s="2">
        <f t="shared" si="37"/>
        <v>1</v>
      </c>
      <c r="AQ70" s="2">
        <f t="shared" si="37"/>
        <v>1</v>
      </c>
      <c r="AR70" s="2">
        <f t="shared" si="37"/>
        <v>1</v>
      </c>
      <c r="AS70" s="2">
        <f t="shared" si="37"/>
        <v>1</v>
      </c>
      <c r="AT70" s="2">
        <f t="shared" si="37"/>
        <v>1</v>
      </c>
      <c r="AU70" s="2">
        <f t="shared" si="37"/>
        <v>1</v>
      </c>
      <c r="AV70" s="2">
        <f t="shared" si="37"/>
        <v>1</v>
      </c>
      <c r="AW70" s="2">
        <f t="shared" si="37"/>
        <v>1</v>
      </c>
      <c r="AX70" s="2">
        <f t="shared" si="37"/>
        <v>1</v>
      </c>
      <c r="AY70" s="2">
        <f t="shared" si="37"/>
        <v>1</v>
      </c>
      <c r="AZ70" s="2">
        <f t="shared" si="37"/>
        <v>1</v>
      </c>
      <c r="BA70" s="2">
        <f t="shared" si="37"/>
        <v>1</v>
      </c>
      <c r="BB70" s="2">
        <f t="shared" si="37"/>
        <v>1</v>
      </c>
      <c r="BC70" s="2">
        <f t="shared" si="37"/>
        <v>1</v>
      </c>
      <c r="BD70" s="2">
        <f t="shared" si="37"/>
        <v>1</v>
      </c>
      <c r="BE70" s="2">
        <f t="shared" si="37"/>
        <v>1</v>
      </c>
      <c r="BF70" s="2">
        <f t="shared" si="32"/>
        <v>1</v>
      </c>
      <c r="BG70" s="2">
        <f t="shared" si="32"/>
        <v>1</v>
      </c>
      <c r="BH70" s="2">
        <f t="shared" si="32"/>
        <v>1</v>
      </c>
      <c r="BI70" s="2">
        <f t="shared" si="32"/>
        <v>1</v>
      </c>
      <c r="BJ70" s="2">
        <f t="shared" si="32"/>
        <v>1</v>
      </c>
      <c r="BK70" s="2">
        <f t="shared" si="32"/>
        <v>1</v>
      </c>
      <c r="BL70" s="2">
        <f t="shared" si="32"/>
        <v>1</v>
      </c>
    </row>
    <row r="71" spans="1:64" outlineLevel="1" x14ac:dyDescent="0.25">
      <c r="A71" s="11">
        <v>3.6</v>
      </c>
      <c r="B71" s="8" t="s">
        <v>14</v>
      </c>
      <c r="C71" s="24" t="s">
        <v>23</v>
      </c>
      <c r="D71" s="19"/>
      <c r="E71" s="35"/>
      <c r="F71" s="62"/>
      <c r="G71" s="60">
        <f t="shared" si="20"/>
        <v>0</v>
      </c>
      <c r="H71" s="63"/>
      <c r="I71" s="57"/>
      <c r="J71" s="2">
        <f t="shared" si="35"/>
        <v>0</v>
      </c>
      <c r="K71" s="2">
        <f t="shared" si="35"/>
        <v>0</v>
      </c>
      <c r="L71" s="2">
        <f t="shared" si="35"/>
        <v>0</v>
      </c>
      <c r="M71" s="2">
        <f t="shared" si="35"/>
        <v>0</v>
      </c>
      <c r="N71" s="2">
        <f t="shared" si="35"/>
        <v>0</v>
      </c>
      <c r="O71" s="2">
        <f t="shared" si="35"/>
        <v>0</v>
      </c>
      <c r="P71" s="2">
        <f t="shared" si="35"/>
        <v>0</v>
      </c>
      <c r="Q71" s="2">
        <f t="shared" si="35"/>
        <v>0</v>
      </c>
      <c r="R71" s="2">
        <f t="shared" si="35"/>
        <v>0</v>
      </c>
      <c r="S71" s="2">
        <f t="shared" si="35"/>
        <v>0</v>
      </c>
      <c r="T71" s="2">
        <f t="shared" si="35"/>
        <v>0</v>
      </c>
      <c r="U71" s="50">
        <f t="shared" si="35"/>
        <v>0</v>
      </c>
      <c r="V71" s="2">
        <f t="shared" si="35"/>
        <v>0</v>
      </c>
      <c r="W71" s="2">
        <f t="shared" si="35"/>
        <v>0</v>
      </c>
      <c r="X71" s="2">
        <f t="shared" si="35"/>
        <v>0</v>
      </c>
      <c r="Y71" s="2">
        <f t="shared" si="35"/>
        <v>0</v>
      </c>
      <c r="Z71" s="2">
        <f t="shared" si="36"/>
        <v>0</v>
      </c>
      <c r="AA71" s="2">
        <f t="shared" si="36"/>
        <v>0</v>
      </c>
      <c r="AB71" s="2">
        <f t="shared" si="36"/>
        <v>0</v>
      </c>
      <c r="AC71" s="2">
        <f t="shared" si="36"/>
        <v>0</v>
      </c>
      <c r="AD71" s="2">
        <f t="shared" si="36"/>
        <v>0</v>
      </c>
      <c r="AE71" s="2">
        <f t="shared" si="36"/>
        <v>0</v>
      </c>
      <c r="AF71" s="2">
        <f t="shared" si="36"/>
        <v>0</v>
      </c>
      <c r="AG71" s="2">
        <f t="shared" si="36"/>
        <v>0</v>
      </c>
      <c r="AH71" s="2">
        <f t="shared" si="36"/>
        <v>0</v>
      </c>
      <c r="AI71" s="2">
        <f t="shared" si="36"/>
        <v>0</v>
      </c>
      <c r="AJ71" s="2">
        <f t="shared" si="36"/>
        <v>0</v>
      </c>
      <c r="AK71" s="2">
        <f t="shared" si="36"/>
        <v>0</v>
      </c>
      <c r="AL71" s="2">
        <f t="shared" si="36"/>
        <v>0</v>
      </c>
      <c r="AM71" s="2">
        <f t="shared" si="36"/>
        <v>0</v>
      </c>
      <c r="AN71" s="2">
        <f t="shared" si="36"/>
        <v>0</v>
      </c>
      <c r="AO71" s="2">
        <f t="shared" si="36"/>
        <v>0</v>
      </c>
      <c r="AP71" s="2">
        <f t="shared" si="37"/>
        <v>0</v>
      </c>
      <c r="AQ71" s="2">
        <f t="shared" si="37"/>
        <v>0</v>
      </c>
      <c r="AR71" s="2">
        <f t="shared" si="37"/>
        <v>0</v>
      </c>
      <c r="AS71" s="2">
        <f t="shared" si="37"/>
        <v>0</v>
      </c>
      <c r="AT71" s="2">
        <f t="shared" si="37"/>
        <v>0</v>
      </c>
      <c r="AU71" s="2">
        <f t="shared" si="37"/>
        <v>0</v>
      </c>
      <c r="AV71" s="2">
        <f t="shared" si="37"/>
        <v>0</v>
      </c>
      <c r="AW71" s="2">
        <f t="shared" si="37"/>
        <v>0</v>
      </c>
      <c r="AX71" s="2">
        <f t="shared" si="37"/>
        <v>0</v>
      </c>
      <c r="AY71" s="2">
        <f t="shared" si="37"/>
        <v>0</v>
      </c>
      <c r="AZ71" s="2">
        <f t="shared" si="37"/>
        <v>0</v>
      </c>
      <c r="BA71" s="2">
        <f t="shared" si="37"/>
        <v>0</v>
      </c>
      <c r="BB71" s="2">
        <f t="shared" si="37"/>
        <v>0</v>
      </c>
      <c r="BC71" s="2">
        <f t="shared" si="37"/>
        <v>0</v>
      </c>
      <c r="BD71" s="2">
        <f t="shared" si="37"/>
        <v>0</v>
      </c>
      <c r="BE71" s="2">
        <f t="shared" si="37"/>
        <v>0</v>
      </c>
      <c r="BF71" s="2">
        <f t="shared" si="32"/>
        <v>0</v>
      </c>
      <c r="BG71" s="2">
        <f t="shared" si="32"/>
        <v>0</v>
      </c>
      <c r="BH71" s="2">
        <f t="shared" si="32"/>
        <v>0</v>
      </c>
      <c r="BI71" s="2">
        <f t="shared" si="32"/>
        <v>0</v>
      </c>
      <c r="BJ71" s="2">
        <f t="shared" si="32"/>
        <v>0</v>
      </c>
      <c r="BK71" s="2">
        <f t="shared" si="32"/>
        <v>0</v>
      </c>
      <c r="BL71" s="2">
        <f t="shared" si="32"/>
        <v>0</v>
      </c>
    </row>
    <row r="72" spans="1:64" ht="15.75" x14ac:dyDescent="0.25">
      <c r="A72" s="6">
        <v>4</v>
      </c>
      <c r="B72" s="7" t="s">
        <v>24</v>
      </c>
      <c r="C72" s="28" t="s">
        <v>24</v>
      </c>
      <c r="D72" s="19"/>
      <c r="E72" s="33">
        <f>MIN(E73:E89)</f>
        <v>42415</v>
      </c>
      <c r="F72" s="61">
        <f>MAX(F73:F89)</f>
        <v>42644</v>
      </c>
      <c r="G72" s="60">
        <f t="shared" si="20"/>
        <v>226</v>
      </c>
      <c r="H72" s="63"/>
      <c r="I72" s="57"/>
      <c r="J72" s="2">
        <f t="shared" si="35"/>
        <v>1</v>
      </c>
      <c r="K72" s="2">
        <f t="shared" si="35"/>
        <v>1</v>
      </c>
      <c r="L72" s="2">
        <f t="shared" si="35"/>
        <v>1</v>
      </c>
      <c r="M72" s="2">
        <f t="shared" si="35"/>
        <v>1</v>
      </c>
      <c r="N72" s="2">
        <f t="shared" si="35"/>
        <v>1</v>
      </c>
      <c r="O72" s="2">
        <f t="shared" si="35"/>
        <v>1</v>
      </c>
      <c r="P72" s="2">
        <f t="shared" si="35"/>
        <v>1</v>
      </c>
      <c r="Q72" s="2">
        <f t="shared" si="35"/>
        <v>1</v>
      </c>
      <c r="R72" s="2">
        <f t="shared" si="35"/>
        <v>1</v>
      </c>
      <c r="S72" s="2">
        <f t="shared" si="35"/>
        <v>1</v>
      </c>
      <c r="T72" s="2">
        <f t="shared" si="35"/>
        <v>1</v>
      </c>
      <c r="U72" s="50">
        <f t="shared" si="35"/>
        <v>1</v>
      </c>
      <c r="V72" s="2">
        <f t="shared" si="35"/>
        <v>1</v>
      </c>
      <c r="W72" s="2">
        <f t="shared" si="35"/>
        <v>1</v>
      </c>
      <c r="X72" s="2">
        <f t="shared" si="35"/>
        <v>1</v>
      </c>
      <c r="Y72" s="2">
        <f t="shared" si="35"/>
        <v>1</v>
      </c>
      <c r="Z72" s="2">
        <f t="shared" si="36"/>
        <v>1</v>
      </c>
      <c r="AA72" s="2">
        <f t="shared" si="36"/>
        <v>1</v>
      </c>
      <c r="AB72" s="2">
        <f t="shared" si="36"/>
        <v>1</v>
      </c>
      <c r="AC72" s="2">
        <f t="shared" si="36"/>
        <v>1</v>
      </c>
      <c r="AD72" s="2">
        <f t="shared" si="36"/>
        <v>1</v>
      </c>
      <c r="AE72" s="2">
        <f t="shared" si="36"/>
        <v>1</v>
      </c>
      <c r="AF72" s="2">
        <f t="shared" si="36"/>
        <v>1</v>
      </c>
      <c r="AG72" s="2">
        <f t="shared" si="36"/>
        <v>1</v>
      </c>
      <c r="AH72" s="2">
        <f t="shared" si="36"/>
        <v>1</v>
      </c>
      <c r="AI72" s="2">
        <f t="shared" si="36"/>
        <v>1</v>
      </c>
      <c r="AJ72" s="2">
        <f t="shared" si="36"/>
        <v>1</v>
      </c>
      <c r="AK72" s="2">
        <f t="shared" si="36"/>
        <v>1</v>
      </c>
      <c r="AL72" s="2">
        <f t="shared" si="36"/>
        <v>1</v>
      </c>
      <c r="AM72" s="2">
        <f t="shared" si="36"/>
        <v>0</v>
      </c>
      <c r="AN72" s="2">
        <f t="shared" si="36"/>
        <v>0</v>
      </c>
      <c r="AO72" s="2">
        <f t="shared" si="36"/>
        <v>0</v>
      </c>
      <c r="AP72" s="2">
        <f t="shared" si="37"/>
        <v>0</v>
      </c>
      <c r="AQ72" s="2">
        <f t="shared" si="37"/>
        <v>0</v>
      </c>
      <c r="AR72" s="2">
        <f t="shared" si="37"/>
        <v>0</v>
      </c>
      <c r="AS72" s="2">
        <f t="shared" si="37"/>
        <v>0</v>
      </c>
      <c r="AT72" s="2">
        <f t="shared" si="37"/>
        <v>0</v>
      </c>
      <c r="AU72" s="2">
        <f t="shared" si="37"/>
        <v>0</v>
      </c>
      <c r="AV72" s="2">
        <f t="shared" si="37"/>
        <v>0</v>
      </c>
      <c r="AW72" s="2">
        <f t="shared" si="37"/>
        <v>0</v>
      </c>
      <c r="AX72" s="2">
        <f t="shared" si="37"/>
        <v>0</v>
      </c>
      <c r="AY72" s="2">
        <f t="shared" si="37"/>
        <v>0</v>
      </c>
      <c r="AZ72" s="2">
        <f t="shared" si="37"/>
        <v>0</v>
      </c>
      <c r="BA72" s="2">
        <f t="shared" si="37"/>
        <v>0</v>
      </c>
      <c r="BB72" s="2">
        <f t="shared" si="37"/>
        <v>0</v>
      </c>
      <c r="BC72" s="2">
        <f t="shared" si="37"/>
        <v>0</v>
      </c>
      <c r="BD72" s="2">
        <f t="shared" si="37"/>
        <v>0</v>
      </c>
      <c r="BE72" s="2">
        <f t="shared" si="37"/>
        <v>0</v>
      </c>
      <c r="BF72" s="2">
        <f t="shared" si="32"/>
        <v>0</v>
      </c>
      <c r="BG72" s="2">
        <f t="shared" si="32"/>
        <v>0</v>
      </c>
      <c r="BH72" s="2">
        <f t="shared" si="32"/>
        <v>0</v>
      </c>
      <c r="BI72" s="2">
        <f t="shared" si="32"/>
        <v>0</v>
      </c>
      <c r="BJ72" s="2">
        <f t="shared" si="32"/>
        <v>0</v>
      </c>
      <c r="BK72" s="2">
        <f t="shared" si="32"/>
        <v>0</v>
      </c>
      <c r="BL72" s="2">
        <f t="shared" si="32"/>
        <v>0</v>
      </c>
    </row>
    <row r="73" spans="1:64" outlineLevel="1" x14ac:dyDescent="0.25">
      <c r="A73" s="11">
        <v>4.0999999999999996</v>
      </c>
      <c r="B73" s="7" t="s">
        <v>24</v>
      </c>
      <c r="C73" s="24" t="s">
        <v>129</v>
      </c>
      <c r="D73" s="19"/>
      <c r="E73" s="35"/>
      <c r="F73" s="62">
        <v>42614</v>
      </c>
      <c r="G73" s="60">
        <f t="shared" si="20"/>
        <v>42001</v>
      </c>
      <c r="H73" s="63"/>
      <c r="I73" s="57"/>
      <c r="J73" s="2">
        <f t="shared" si="35"/>
        <v>1</v>
      </c>
      <c r="K73" s="2">
        <f t="shared" si="35"/>
        <v>1</v>
      </c>
      <c r="L73" s="2">
        <f t="shared" si="35"/>
        <v>1</v>
      </c>
      <c r="M73" s="2">
        <f t="shared" si="35"/>
        <v>1</v>
      </c>
      <c r="N73" s="2">
        <f t="shared" si="35"/>
        <v>1</v>
      </c>
      <c r="O73" s="2">
        <f t="shared" si="35"/>
        <v>1</v>
      </c>
      <c r="P73" s="2">
        <f t="shared" si="35"/>
        <v>1</v>
      </c>
      <c r="Q73" s="2">
        <f t="shared" si="35"/>
        <v>1</v>
      </c>
      <c r="R73" s="2">
        <f t="shared" si="35"/>
        <v>1</v>
      </c>
      <c r="S73" s="2">
        <f t="shared" si="35"/>
        <v>1</v>
      </c>
      <c r="T73" s="2">
        <f t="shared" si="35"/>
        <v>1</v>
      </c>
      <c r="U73" s="50">
        <f t="shared" si="35"/>
        <v>1</v>
      </c>
      <c r="V73" s="2">
        <f t="shared" si="35"/>
        <v>1</v>
      </c>
      <c r="W73" s="2">
        <f t="shared" si="35"/>
        <v>1</v>
      </c>
      <c r="X73" s="2">
        <f t="shared" si="35"/>
        <v>1</v>
      </c>
      <c r="Y73" s="2">
        <f t="shared" si="35"/>
        <v>1</v>
      </c>
      <c r="Z73" s="2">
        <f t="shared" si="36"/>
        <v>1</v>
      </c>
      <c r="AA73" s="2">
        <f t="shared" si="36"/>
        <v>1</v>
      </c>
      <c r="AB73" s="2">
        <f t="shared" si="36"/>
        <v>1</v>
      </c>
      <c r="AC73" s="2">
        <f t="shared" si="36"/>
        <v>1</v>
      </c>
      <c r="AD73" s="2">
        <f t="shared" si="36"/>
        <v>1</v>
      </c>
      <c r="AE73" s="2">
        <f t="shared" si="36"/>
        <v>1</v>
      </c>
      <c r="AF73" s="2">
        <f t="shared" si="36"/>
        <v>1</v>
      </c>
      <c r="AG73" s="2">
        <f t="shared" si="36"/>
        <v>1</v>
      </c>
      <c r="AH73" s="2">
        <f t="shared" si="36"/>
        <v>1</v>
      </c>
      <c r="AI73" s="2">
        <f t="shared" si="36"/>
        <v>0</v>
      </c>
      <c r="AJ73" s="2">
        <f t="shared" si="36"/>
        <v>0</v>
      </c>
      <c r="AK73" s="2">
        <f t="shared" si="36"/>
        <v>0</v>
      </c>
      <c r="AL73" s="2">
        <f t="shared" si="36"/>
        <v>0</v>
      </c>
      <c r="AM73" s="2">
        <f t="shared" si="36"/>
        <v>0</v>
      </c>
      <c r="AN73" s="2">
        <f t="shared" si="36"/>
        <v>0</v>
      </c>
      <c r="AO73" s="2">
        <f t="shared" si="36"/>
        <v>0</v>
      </c>
      <c r="AP73" s="2">
        <f t="shared" si="37"/>
        <v>0</v>
      </c>
      <c r="AQ73" s="2">
        <f t="shared" si="37"/>
        <v>0</v>
      </c>
      <c r="AR73" s="2">
        <f t="shared" si="37"/>
        <v>0</v>
      </c>
      <c r="AS73" s="2">
        <f t="shared" si="37"/>
        <v>0</v>
      </c>
      <c r="AT73" s="2">
        <f t="shared" si="37"/>
        <v>0</v>
      </c>
      <c r="AU73" s="2">
        <f t="shared" si="37"/>
        <v>0</v>
      </c>
      <c r="AV73" s="2">
        <f t="shared" si="37"/>
        <v>0</v>
      </c>
      <c r="AW73" s="2">
        <f t="shared" si="37"/>
        <v>0</v>
      </c>
      <c r="AX73" s="2">
        <f t="shared" si="37"/>
        <v>0</v>
      </c>
      <c r="AY73" s="2">
        <f t="shared" si="37"/>
        <v>0</v>
      </c>
      <c r="AZ73" s="2">
        <f t="shared" si="37"/>
        <v>0</v>
      </c>
      <c r="BA73" s="2">
        <f t="shared" si="37"/>
        <v>0</v>
      </c>
      <c r="BB73" s="2">
        <f t="shared" si="37"/>
        <v>0</v>
      </c>
      <c r="BC73" s="2">
        <f t="shared" si="37"/>
        <v>0</v>
      </c>
      <c r="BD73" s="2">
        <f t="shared" si="37"/>
        <v>0</v>
      </c>
      <c r="BE73" s="2">
        <f t="shared" si="37"/>
        <v>0</v>
      </c>
      <c r="BF73" s="2">
        <f t="shared" si="32"/>
        <v>0</v>
      </c>
      <c r="BG73" s="2">
        <f t="shared" si="32"/>
        <v>0</v>
      </c>
      <c r="BH73" s="2">
        <f t="shared" si="32"/>
        <v>0</v>
      </c>
      <c r="BI73" s="2">
        <f t="shared" si="32"/>
        <v>0</v>
      </c>
      <c r="BJ73" s="2">
        <f t="shared" si="32"/>
        <v>0</v>
      </c>
      <c r="BK73" s="2">
        <f t="shared" si="32"/>
        <v>0</v>
      </c>
      <c r="BL73" s="2">
        <f t="shared" si="32"/>
        <v>0</v>
      </c>
    </row>
    <row r="74" spans="1:64" outlineLevel="1" x14ac:dyDescent="0.25">
      <c r="A74" s="12" t="s">
        <v>119</v>
      </c>
      <c r="B74" s="7" t="s">
        <v>24</v>
      </c>
      <c r="C74" s="19" t="s">
        <v>121</v>
      </c>
      <c r="D74" s="19"/>
      <c r="E74" s="35"/>
      <c r="F74" s="62"/>
      <c r="G74" s="60"/>
      <c r="H74" s="63"/>
      <c r="I74" s="57"/>
      <c r="L74" s="2"/>
      <c r="M74" s="2"/>
      <c r="N74" s="2"/>
      <c r="O74" s="2"/>
      <c r="P74" s="2"/>
      <c r="Q74" s="2"/>
      <c r="R74" s="2"/>
      <c r="S74" s="2"/>
      <c r="T74" s="2"/>
      <c r="U74" s="50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</row>
    <row r="75" spans="1:64" outlineLevel="1" x14ac:dyDescent="0.25">
      <c r="A75" s="12" t="s">
        <v>120</v>
      </c>
      <c r="B75" s="7" t="s">
        <v>24</v>
      </c>
      <c r="C75" s="46" t="s">
        <v>122</v>
      </c>
      <c r="D75" s="19"/>
      <c r="E75" s="35"/>
      <c r="F75" s="62"/>
      <c r="G75" s="60"/>
      <c r="H75" s="63"/>
      <c r="I75" s="57"/>
      <c r="L75" s="2"/>
      <c r="M75" s="2"/>
      <c r="N75" s="2"/>
      <c r="O75" s="2"/>
      <c r="P75" s="2"/>
      <c r="Q75" s="2"/>
      <c r="R75" s="2"/>
      <c r="S75" s="2"/>
      <c r="T75" s="2"/>
      <c r="U75" s="50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</row>
    <row r="76" spans="1:64" outlineLevel="1" x14ac:dyDescent="0.25">
      <c r="A76" s="12" t="s">
        <v>123</v>
      </c>
      <c r="B76" s="7" t="s">
        <v>24</v>
      </c>
      <c r="C76" s="24" t="s">
        <v>130</v>
      </c>
      <c r="D76" s="19"/>
      <c r="E76" s="35">
        <v>42415</v>
      </c>
      <c r="F76" s="35">
        <v>42521</v>
      </c>
      <c r="G76" s="1">
        <f t="shared" si="20"/>
        <v>106</v>
      </c>
      <c r="H76" s="40"/>
      <c r="I76" s="43"/>
      <c r="J76" s="2">
        <f t="shared" si="35"/>
        <v>1</v>
      </c>
      <c r="K76" s="2">
        <f t="shared" si="35"/>
        <v>1</v>
      </c>
      <c r="L76" s="2">
        <f t="shared" si="35"/>
        <v>1</v>
      </c>
      <c r="M76" s="2">
        <f t="shared" si="35"/>
        <v>1</v>
      </c>
      <c r="N76" s="2">
        <f t="shared" si="35"/>
        <v>1</v>
      </c>
      <c r="O76" s="2">
        <f t="shared" si="35"/>
        <v>1</v>
      </c>
      <c r="P76" s="2">
        <f t="shared" si="35"/>
        <v>1</v>
      </c>
      <c r="Q76" s="2">
        <f t="shared" si="35"/>
        <v>1</v>
      </c>
      <c r="R76" s="2">
        <f t="shared" si="35"/>
        <v>1</v>
      </c>
      <c r="S76" s="2">
        <f t="shared" si="35"/>
        <v>1</v>
      </c>
      <c r="T76" s="2">
        <f t="shared" si="35"/>
        <v>1</v>
      </c>
      <c r="U76" s="50">
        <f t="shared" si="35"/>
        <v>1</v>
      </c>
      <c r="V76" s="2">
        <f t="shared" si="35"/>
        <v>0</v>
      </c>
      <c r="W76" s="2">
        <f t="shared" si="35"/>
        <v>0</v>
      </c>
      <c r="X76" s="2">
        <f t="shared" si="35"/>
        <v>0</v>
      </c>
      <c r="Y76" s="2">
        <f t="shared" si="35"/>
        <v>0</v>
      </c>
      <c r="Z76" s="2">
        <f t="shared" si="36"/>
        <v>0</v>
      </c>
      <c r="AA76" s="2">
        <f t="shared" si="36"/>
        <v>0</v>
      </c>
      <c r="AB76" s="2">
        <f t="shared" si="36"/>
        <v>0</v>
      </c>
      <c r="AC76" s="2">
        <f t="shared" si="36"/>
        <v>0</v>
      </c>
      <c r="AD76" s="2">
        <f t="shared" si="36"/>
        <v>0</v>
      </c>
      <c r="AE76" s="2">
        <f t="shared" si="36"/>
        <v>0</v>
      </c>
      <c r="AF76" s="2">
        <f t="shared" si="36"/>
        <v>0</v>
      </c>
      <c r="AG76" s="2">
        <f t="shared" si="36"/>
        <v>0</v>
      </c>
      <c r="AH76" s="2">
        <f t="shared" si="36"/>
        <v>0</v>
      </c>
      <c r="AI76" s="2">
        <f t="shared" si="36"/>
        <v>0</v>
      </c>
      <c r="AJ76" s="2">
        <f t="shared" si="36"/>
        <v>0</v>
      </c>
      <c r="AK76" s="2">
        <f t="shared" si="36"/>
        <v>0</v>
      </c>
      <c r="AL76" s="2">
        <f t="shared" si="36"/>
        <v>0</v>
      </c>
      <c r="AM76" s="2">
        <f t="shared" si="36"/>
        <v>0</v>
      </c>
      <c r="AN76" s="2">
        <f t="shared" si="36"/>
        <v>0</v>
      </c>
      <c r="AO76" s="2">
        <f t="shared" si="36"/>
        <v>0</v>
      </c>
      <c r="AP76" s="2">
        <f t="shared" si="37"/>
        <v>0</v>
      </c>
      <c r="AQ76" s="2">
        <f t="shared" si="37"/>
        <v>0</v>
      </c>
      <c r="AR76" s="2">
        <f t="shared" si="37"/>
        <v>0</v>
      </c>
      <c r="AS76" s="2">
        <f t="shared" si="37"/>
        <v>0</v>
      </c>
      <c r="AT76" s="2">
        <f t="shared" si="37"/>
        <v>0</v>
      </c>
      <c r="AU76" s="2">
        <f t="shared" si="37"/>
        <v>0</v>
      </c>
      <c r="AV76" s="2">
        <f t="shared" si="37"/>
        <v>0</v>
      </c>
      <c r="AW76" s="2">
        <f t="shared" si="37"/>
        <v>0</v>
      </c>
      <c r="AX76" s="2">
        <f t="shared" si="37"/>
        <v>0</v>
      </c>
      <c r="AY76" s="2">
        <f t="shared" si="37"/>
        <v>0</v>
      </c>
      <c r="AZ76" s="2">
        <f t="shared" si="37"/>
        <v>0</v>
      </c>
      <c r="BA76" s="2">
        <f t="shared" si="37"/>
        <v>0</v>
      </c>
      <c r="BB76" s="2">
        <f t="shared" si="37"/>
        <v>0</v>
      </c>
      <c r="BC76" s="2">
        <f t="shared" si="37"/>
        <v>0</v>
      </c>
      <c r="BD76" s="2">
        <f t="shared" si="37"/>
        <v>0</v>
      </c>
      <c r="BE76" s="2">
        <f t="shared" si="37"/>
        <v>0</v>
      </c>
      <c r="BF76" s="2">
        <f t="shared" si="32"/>
        <v>0</v>
      </c>
      <c r="BG76" s="2">
        <f t="shared" si="32"/>
        <v>0</v>
      </c>
      <c r="BH76" s="2">
        <f t="shared" si="32"/>
        <v>0</v>
      </c>
      <c r="BI76" s="2">
        <f t="shared" si="32"/>
        <v>0</v>
      </c>
      <c r="BJ76" s="2">
        <f t="shared" si="32"/>
        <v>0</v>
      </c>
      <c r="BK76" s="2">
        <f t="shared" si="32"/>
        <v>0</v>
      </c>
      <c r="BL76" s="2">
        <f t="shared" si="32"/>
        <v>0</v>
      </c>
    </row>
    <row r="77" spans="1:64" outlineLevel="1" x14ac:dyDescent="0.25">
      <c r="A77" s="12" t="s">
        <v>124</v>
      </c>
      <c r="B77" s="7" t="s">
        <v>24</v>
      </c>
      <c r="C77" s="24" t="s">
        <v>25</v>
      </c>
      <c r="D77" s="19"/>
      <c r="E77" s="35"/>
      <c r="F77" s="35"/>
      <c r="G77" s="1">
        <f t="shared" si="20"/>
        <v>0</v>
      </c>
      <c r="H77" s="40"/>
      <c r="I77" s="43"/>
      <c r="J77" s="2">
        <f t="shared" si="35"/>
        <v>0</v>
      </c>
      <c r="K77" s="2">
        <f t="shared" si="35"/>
        <v>0</v>
      </c>
      <c r="L77" s="2">
        <f t="shared" si="35"/>
        <v>0</v>
      </c>
      <c r="M77" s="2">
        <f t="shared" si="35"/>
        <v>0</v>
      </c>
      <c r="N77" s="2">
        <f t="shared" si="35"/>
        <v>0</v>
      </c>
      <c r="O77" s="2">
        <f t="shared" si="35"/>
        <v>0</v>
      </c>
      <c r="P77" s="2">
        <f t="shared" si="35"/>
        <v>0</v>
      </c>
      <c r="Q77" s="2">
        <f t="shared" si="35"/>
        <v>0</v>
      </c>
      <c r="R77" s="2">
        <f t="shared" si="35"/>
        <v>0</v>
      </c>
      <c r="S77" s="2">
        <f t="shared" si="35"/>
        <v>0</v>
      </c>
      <c r="T77" s="2">
        <f t="shared" si="35"/>
        <v>0</v>
      </c>
      <c r="U77" s="50">
        <f t="shared" si="35"/>
        <v>0</v>
      </c>
      <c r="V77" s="2">
        <f t="shared" si="35"/>
        <v>0</v>
      </c>
      <c r="W77" s="2">
        <f t="shared" si="35"/>
        <v>0</v>
      </c>
      <c r="X77" s="2">
        <f t="shared" si="35"/>
        <v>0</v>
      </c>
      <c r="Y77" s="2">
        <f t="shared" si="35"/>
        <v>0</v>
      </c>
      <c r="Z77" s="2">
        <f t="shared" si="36"/>
        <v>0</v>
      </c>
      <c r="AA77" s="2">
        <f t="shared" si="36"/>
        <v>0</v>
      </c>
      <c r="AB77" s="2">
        <f t="shared" si="36"/>
        <v>0</v>
      </c>
      <c r="AC77" s="2">
        <f t="shared" si="36"/>
        <v>0</v>
      </c>
      <c r="AD77" s="2">
        <f t="shared" si="36"/>
        <v>0</v>
      </c>
      <c r="AE77" s="2">
        <f t="shared" si="36"/>
        <v>0</v>
      </c>
      <c r="AF77" s="2">
        <f t="shared" si="36"/>
        <v>0</v>
      </c>
      <c r="AG77" s="2">
        <f t="shared" si="36"/>
        <v>0</v>
      </c>
      <c r="AH77" s="2">
        <f t="shared" si="36"/>
        <v>0</v>
      </c>
      <c r="AI77" s="2">
        <f t="shared" si="36"/>
        <v>0</v>
      </c>
      <c r="AJ77" s="2">
        <f t="shared" si="36"/>
        <v>0</v>
      </c>
      <c r="AK77" s="2">
        <f t="shared" si="36"/>
        <v>0</v>
      </c>
      <c r="AL77" s="2">
        <f t="shared" si="36"/>
        <v>0</v>
      </c>
      <c r="AM77" s="2">
        <f t="shared" si="36"/>
        <v>0</v>
      </c>
      <c r="AN77" s="2">
        <f t="shared" si="36"/>
        <v>0</v>
      </c>
      <c r="AO77" s="2">
        <f t="shared" si="36"/>
        <v>0</v>
      </c>
      <c r="AP77" s="2">
        <f t="shared" si="37"/>
        <v>0</v>
      </c>
      <c r="AQ77" s="2">
        <f t="shared" si="37"/>
        <v>0</v>
      </c>
      <c r="AR77" s="2">
        <f t="shared" si="37"/>
        <v>0</v>
      </c>
      <c r="AS77" s="2">
        <f t="shared" si="37"/>
        <v>0</v>
      </c>
      <c r="AT77" s="2">
        <f t="shared" si="37"/>
        <v>0</v>
      </c>
      <c r="AU77" s="2">
        <f t="shared" si="37"/>
        <v>0</v>
      </c>
      <c r="AV77" s="2">
        <f t="shared" si="37"/>
        <v>0</v>
      </c>
      <c r="AW77" s="2">
        <f t="shared" si="37"/>
        <v>0</v>
      </c>
      <c r="AX77" s="2">
        <f t="shared" si="37"/>
        <v>0</v>
      </c>
      <c r="AY77" s="2">
        <f t="shared" si="37"/>
        <v>0</v>
      </c>
      <c r="AZ77" s="2">
        <f t="shared" si="37"/>
        <v>0</v>
      </c>
      <c r="BA77" s="2">
        <f t="shared" si="37"/>
        <v>0</v>
      </c>
      <c r="BB77" s="2">
        <f t="shared" si="37"/>
        <v>0</v>
      </c>
      <c r="BC77" s="2">
        <f t="shared" si="37"/>
        <v>0</v>
      </c>
      <c r="BD77" s="2">
        <f t="shared" si="37"/>
        <v>0</v>
      </c>
      <c r="BE77" s="2">
        <f t="shared" si="37"/>
        <v>0</v>
      </c>
      <c r="BF77" s="2">
        <f t="shared" si="32"/>
        <v>0</v>
      </c>
      <c r="BG77" s="2">
        <f t="shared" si="32"/>
        <v>0</v>
      </c>
      <c r="BH77" s="2">
        <f t="shared" si="32"/>
        <v>0</v>
      </c>
      <c r="BI77" s="2">
        <f t="shared" si="32"/>
        <v>0</v>
      </c>
      <c r="BJ77" s="2">
        <f t="shared" si="32"/>
        <v>0</v>
      </c>
      <c r="BK77" s="2">
        <f t="shared" si="32"/>
        <v>0</v>
      </c>
      <c r="BL77" s="2">
        <f t="shared" si="32"/>
        <v>0</v>
      </c>
    </row>
    <row r="78" spans="1:64" outlineLevel="1" x14ac:dyDescent="0.25">
      <c r="A78" s="11">
        <v>4.4000000000000004</v>
      </c>
      <c r="B78" s="7" t="s">
        <v>24</v>
      </c>
      <c r="C78" s="24" t="s">
        <v>125</v>
      </c>
      <c r="D78" s="19"/>
      <c r="E78" s="35"/>
      <c r="F78" s="35"/>
      <c r="G78" s="1">
        <f t="shared" si="20"/>
        <v>0</v>
      </c>
      <c r="H78" s="40"/>
      <c r="I78" s="43"/>
      <c r="J78" s="2">
        <f t="shared" si="35"/>
        <v>0</v>
      </c>
      <c r="K78" s="2">
        <f t="shared" si="35"/>
        <v>0</v>
      </c>
      <c r="L78" s="2">
        <f t="shared" si="35"/>
        <v>0</v>
      </c>
      <c r="M78" s="2">
        <f t="shared" si="35"/>
        <v>0</v>
      </c>
      <c r="N78" s="2">
        <f t="shared" si="35"/>
        <v>0</v>
      </c>
      <c r="O78" s="2">
        <f t="shared" si="35"/>
        <v>0</v>
      </c>
      <c r="P78" s="2">
        <f t="shared" si="35"/>
        <v>0</v>
      </c>
      <c r="Q78" s="2">
        <f t="shared" si="35"/>
        <v>0</v>
      </c>
      <c r="R78" s="2">
        <f t="shared" si="35"/>
        <v>0</v>
      </c>
      <c r="S78" s="2">
        <f t="shared" si="35"/>
        <v>0</v>
      </c>
      <c r="T78" s="2">
        <f t="shared" si="35"/>
        <v>0</v>
      </c>
      <c r="U78" s="50">
        <f t="shared" si="35"/>
        <v>0</v>
      </c>
      <c r="V78" s="2">
        <f t="shared" si="35"/>
        <v>0</v>
      </c>
      <c r="W78" s="2">
        <f t="shared" ref="J78:Y94" si="38">IF(AND(W$4&gt;=$E78,W$4&lt;=$F78),1,0)</f>
        <v>0</v>
      </c>
      <c r="X78" s="2">
        <f t="shared" si="38"/>
        <v>0</v>
      </c>
      <c r="Y78" s="2">
        <f t="shared" si="38"/>
        <v>0</v>
      </c>
      <c r="Z78" s="2">
        <f t="shared" si="36"/>
        <v>0</v>
      </c>
      <c r="AA78" s="2">
        <f t="shared" si="36"/>
        <v>0</v>
      </c>
      <c r="AB78" s="2">
        <f t="shared" si="36"/>
        <v>0</v>
      </c>
      <c r="AC78" s="2">
        <f t="shared" si="36"/>
        <v>0</v>
      </c>
      <c r="AD78" s="2">
        <f t="shared" si="36"/>
        <v>0</v>
      </c>
      <c r="AE78" s="2">
        <f t="shared" si="36"/>
        <v>0</v>
      </c>
      <c r="AF78" s="2">
        <f t="shared" si="36"/>
        <v>0</v>
      </c>
      <c r="AG78" s="2">
        <f t="shared" si="36"/>
        <v>0</v>
      </c>
      <c r="AH78" s="2">
        <f t="shared" si="36"/>
        <v>0</v>
      </c>
      <c r="AI78" s="2">
        <f t="shared" si="36"/>
        <v>0</v>
      </c>
      <c r="AJ78" s="2">
        <f t="shared" si="36"/>
        <v>0</v>
      </c>
      <c r="AK78" s="2">
        <f t="shared" si="36"/>
        <v>0</v>
      </c>
      <c r="AL78" s="2">
        <f t="shared" si="36"/>
        <v>0</v>
      </c>
      <c r="AM78" s="2">
        <f t="shared" ref="Z78:AO94" si="39">IF(AND(AM$4&gt;=$E78,AM$4&lt;=$F78),1,0)</f>
        <v>0</v>
      </c>
      <c r="AN78" s="2">
        <f t="shared" si="39"/>
        <v>0</v>
      </c>
      <c r="AO78" s="2">
        <f t="shared" si="39"/>
        <v>0</v>
      </c>
      <c r="AP78" s="2">
        <f t="shared" si="37"/>
        <v>0</v>
      </c>
      <c r="AQ78" s="2">
        <f t="shared" si="37"/>
        <v>0</v>
      </c>
      <c r="AR78" s="2">
        <f t="shared" si="37"/>
        <v>0</v>
      </c>
      <c r="AS78" s="2">
        <f t="shared" si="37"/>
        <v>0</v>
      </c>
      <c r="AT78" s="2">
        <f t="shared" si="37"/>
        <v>0</v>
      </c>
      <c r="AU78" s="2">
        <f t="shared" si="37"/>
        <v>0</v>
      </c>
      <c r="AV78" s="2">
        <f t="shared" si="37"/>
        <v>0</v>
      </c>
      <c r="AW78" s="2">
        <f t="shared" si="37"/>
        <v>0</v>
      </c>
      <c r="AX78" s="2">
        <f t="shared" si="37"/>
        <v>0</v>
      </c>
      <c r="AY78" s="2">
        <f t="shared" si="37"/>
        <v>0</v>
      </c>
      <c r="AZ78" s="2">
        <f t="shared" si="37"/>
        <v>0</v>
      </c>
      <c r="BA78" s="2">
        <f t="shared" si="37"/>
        <v>0</v>
      </c>
      <c r="BB78" s="2">
        <f t="shared" si="37"/>
        <v>0</v>
      </c>
      <c r="BC78" s="2">
        <f t="shared" ref="AP78:BE94" si="40">IF(AND(BC$4&gt;=$E78,BC$4&lt;=$F78),1,0)</f>
        <v>0</v>
      </c>
      <c r="BD78" s="2">
        <f t="shared" si="40"/>
        <v>0</v>
      </c>
      <c r="BE78" s="2">
        <f t="shared" si="40"/>
        <v>0</v>
      </c>
      <c r="BF78" s="2">
        <f t="shared" si="32"/>
        <v>0</v>
      </c>
      <c r="BG78" s="2">
        <f t="shared" si="32"/>
        <v>0</v>
      </c>
      <c r="BH78" s="2">
        <f t="shared" si="32"/>
        <v>0</v>
      </c>
      <c r="BI78" s="2">
        <f t="shared" si="32"/>
        <v>0</v>
      </c>
      <c r="BJ78" s="2">
        <f t="shared" si="32"/>
        <v>0</v>
      </c>
      <c r="BK78" s="2">
        <f t="shared" si="32"/>
        <v>0</v>
      </c>
      <c r="BL78" s="2">
        <f t="shared" si="32"/>
        <v>0</v>
      </c>
    </row>
    <row r="79" spans="1:64" outlineLevel="1" x14ac:dyDescent="0.25">
      <c r="A79" s="11">
        <v>4.5</v>
      </c>
      <c r="B79" s="7" t="s">
        <v>24</v>
      </c>
      <c r="C79" s="24" t="s">
        <v>126</v>
      </c>
      <c r="D79" s="19"/>
      <c r="E79" s="35"/>
      <c r="F79" s="35"/>
      <c r="G79" s="1">
        <f t="shared" si="20"/>
        <v>0</v>
      </c>
      <c r="H79" s="40"/>
      <c r="I79" s="43" t="s">
        <v>26</v>
      </c>
      <c r="J79" s="2">
        <f t="shared" si="38"/>
        <v>0</v>
      </c>
      <c r="K79" s="2">
        <f t="shared" si="38"/>
        <v>0</v>
      </c>
      <c r="L79" s="2">
        <f t="shared" si="38"/>
        <v>0</v>
      </c>
      <c r="M79" s="2">
        <f t="shared" si="38"/>
        <v>0</v>
      </c>
      <c r="N79" s="2">
        <f t="shared" si="38"/>
        <v>0</v>
      </c>
      <c r="O79" s="2">
        <f t="shared" si="38"/>
        <v>0</v>
      </c>
      <c r="P79" s="2">
        <f t="shared" si="38"/>
        <v>0</v>
      </c>
      <c r="Q79" s="2">
        <f t="shared" si="38"/>
        <v>0</v>
      </c>
      <c r="R79" s="2">
        <f t="shared" si="38"/>
        <v>0</v>
      </c>
      <c r="S79" s="2">
        <f t="shared" si="38"/>
        <v>0</v>
      </c>
      <c r="T79" s="2">
        <f t="shared" si="38"/>
        <v>0</v>
      </c>
      <c r="U79" s="50">
        <f t="shared" si="38"/>
        <v>0</v>
      </c>
      <c r="V79" s="2">
        <f t="shared" si="38"/>
        <v>0</v>
      </c>
      <c r="W79" s="2">
        <f t="shared" si="38"/>
        <v>0</v>
      </c>
      <c r="X79" s="2">
        <f t="shared" si="38"/>
        <v>0</v>
      </c>
      <c r="Y79" s="2">
        <f t="shared" si="38"/>
        <v>0</v>
      </c>
      <c r="Z79" s="2">
        <f t="shared" si="39"/>
        <v>0</v>
      </c>
      <c r="AA79" s="2">
        <f t="shared" si="39"/>
        <v>0</v>
      </c>
      <c r="AB79" s="2">
        <f t="shared" si="39"/>
        <v>0</v>
      </c>
      <c r="AC79" s="2">
        <f t="shared" si="39"/>
        <v>0</v>
      </c>
      <c r="AD79" s="2">
        <f t="shared" si="39"/>
        <v>0</v>
      </c>
      <c r="AE79" s="2">
        <f t="shared" si="39"/>
        <v>0</v>
      </c>
      <c r="AF79" s="2">
        <f t="shared" si="39"/>
        <v>0</v>
      </c>
      <c r="AG79" s="2">
        <f t="shared" si="39"/>
        <v>0</v>
      </c>
      <c r="AH79" s="2">
        <f t="shared" si="39"/>
        <v>0</v>
      </c>
      <c r="AI79" s="2">
        <f t="shared" si="39"/>
        <v>0</v>
      </c>
      <c r="AJ79" s="2">
        <f t="shared" si="39"/>
        <v>0</v>
      </c>
      <c r="AK79" s="2">
        <f t="shared" si="39"/>
        <v>0</v>
      </c>
      <c r="AL79" s="2">
        <f t="shared" si="39"/>
        <v>0</v>
      </c>
      <c r="AM79" s="2">
        <f t="shared" si="39"/>
        <v>0</v>
      </c>
      <c r="AN79" s="2">
        <f t="shared" si="39"/>
        <v>0</v>
      </c>
      <c r="AO79" s="2">
        <f t="shared" si="39"/>
        <v>0</v>
      </c>
      <c r="AP79" s="2">
        <f t="shared" si="40"/>
        <v>0</v>
      </c>
      <c r="AQ79" s="2">
        <f t="shared" si="40"/>
        <v>0</v>
      </c>
      <c r="AR79" s="2">
        <f t="shared" si="40"/>
        <v>0</v>
      </c>
      <c r="AS79" s="2">
        <f t="shared" si="40"/>
        <v>0</v>
      </c>
      <c r="AT79" s="2">
        <f t="shared" si="40"/>
        <v>0</v>
      </c>
      <c r="AU79" s="2">
        <f t="shared" si="40"/>
        <v>0</v>
      </c>
      <c r="AV79" s="2">
        <f t="shared" si="40"/>
        <v>0</v>
      </c>
      <c r="AW79" s="2">
        <f t="shared" si="40"/>
        <v>0</v>
      </c>
      <c r="AX79" s="2">
        <f t="shared" si="40"/>
        <v>0</v>
      </c>
      <c r="AY79" s="2">
        <f t="shared" si="40"/>
        <v>0</v>
      </c>
      <c r="AZ79" s="2">
        <f t="shared" si="40"/>
        <v>0</v>
      </c>
      <c r="BA79" s="2">
        <f t="shared" si="40"/>
        <v>0</v>
      </c>
      <c r="BB79" s="2">
        <f t="shared" si="40"/>
        <v>0</v>
      </c>
      <c r="BC79" s="2">
        <f t="shared" si="40"/>
        <v>0</v>
      </c>
      <c r="BD79" s="2">
        <f t="shared" si="40"/>
        <v>0</v>
      </c>
      <c r="BE79" s="2">
        <f t="shared" si="40"/>
        <v>0</v>
      </c>
      <c r="BF79" s="2">
        <f t="shared" si="32"/>
        <v>0</v>
      </c>
      <c r="BG79" s="2">
        <f t="shared" si="32"/>
        <v>0</v>
      </c>
      <c r="BH79" s="2">
        <f t="shared" si="32"/>
        <v>0</v>
      </c>
      <c r="BI79" s="2">
        <f t="shared" si="32"/>
        <v>0</v>
      </c>
      <c r="BJ79" s="2">
        <f t="shared" si="32"/>
        <v>0</v>
      </c>
      <c r="BK79" s="2">
        <f t="shared" si="32"/>
        <v>0</v>
      </c>
      <c r="BL79" s="2">
        <f t="shared" si="32"/>
        <v>0</v>
      </c>
    </row>
    <row r="80" spans="1:64" outlineLevel="1" x14ac:dyDescent="0.25">
      <c r="A80" s="11">
        <v>4.5999999999999996</v>
      </c>
      <c r="B80" s="7" t="s">
        <v>24</v>
      </c>
      <c r="C80" s="24" t="s">
        <v>27</v>
      </c>
      <c r="D80" s="19"/>
      <c r="E80" s="35"/>
      <c r="F80" s="35"/>
      <c r="G80" s="1">
        <f t="shared" si="20"/>
        <v>0</v>
      </c>
      <c r="H80" s="40"/>
      <c r="I80" s="43" t="s">
        <v>26</v>
      </c>
      <c r="J80" s="2">
        <f t="shared" si="38"/>
        <v>0</v>
      </c>
      <c r="K80" s="2">
        <f t="shared" si="38"/>
        <v>0</v>
      </c>
      <c r="L80" s="2">
        <f t="shared" si="38"/>
        <v>0</v>
      </c>
      <c r="M80" s="2">
        <f t="shared" si="38"/>
        <v>0</v>
      </c>
      <c r="N80" s="2">
        <f t="shared" si="38"/>
        <v>0</v>
      </c>
      <c r="O80" s="2">
        <f t="shared" si="38"/>
        <v>0</v>
      </c>
      <c r="P80" s="2">
        <f t="shared" si="38"/>
        <v>0</v>
      </c>
      <c r="Q80" s="2">
        <f t="shared" si="38"/>
        <v>0</v>
      </c>
      <c r="R80" s="2">
        <f t="shared" si="38"/>
        <v>0</v>
      </c>
      <c r="S80" s="2">
        <f t="shared" si="38"/>
        <v>0</v>
      </c>
      <c r="T80" s="2">
        <f t="shared" si="38"/>
        <v>0</v>
      </c>
      <c r="U80" s="50">
        <f t="shared" si="38"/>
        <v>0</v>
      </c>
      <c r="V80" s="2">
        <f t="shared" si="38"/>
        <v>0</v>
      </c>
      <c r="W80" s="2">
        <f t="shared" si="38"/>
        <v>0</v>
      </c>
      <c r="X80" s="2">
        <f t="shared" si="38"/>
        <v>0</v>
      </c>
      <c r="Y80" s="2">
        <f t="shared" si="38"/>
        <v>0</v>
      </c>
      <c r="Z80" s="2">
        <f t="shared" si="39"/>
        <v>0</v>
      </c>
      <c r="AA80" s="2">
        <f t="shared" si="39"/>
        <v>0</v>
      </c>
      <c r="AB80" s="2">
        <f t="shared" si="39"/>
        <v>0</v>
      </c>
      <c r="AC80" s="2">
        <f t="shared" si="39"/>
        <v>0</v>
      </c>
      <c r="AD80" s="2">
        <f t="shared" si="39"/>
        <v>0</v>
      </c>
      <c r="AE80" s="2">
        <f t="shared" si="39"/>
        <v>0</v>
      </c>
      <c r="AF80" s="2">
        <f t="shared" si="39"/>
        <v>0</v>
      </c>
      <c r="AG80" s="2">
        <f t="shared" si="39"/>
        <v>0</v>
      </c>
      <c r="AH80" s="2">
        <f t="shared" si="39"/>
        <v>0</v>
      </c>
      <c r="AI80" s="2">
        <f t="shared" si="39"/>
        <v>0</v>
      </c>
      <c r="AJ80" s="2">
        <f t="shared" si="39"/>
        <v>0</v>
      </c>
      <c r="AK80" s="2">
        <f t="shared" si="39"/>
        <v>0</v>
      </c>
      <c r="AL80" s="2">
        <f t="shared" si="39"/>
        <v>0</v>
      </c>
      <c r="AM80" s="2">
        <f t="shared" si="39"/>
        <v>0</v>
      </c>
      <c r="AN80" s="2">
        <f t="shared" si="39"/>
        <v>0</v>
      </c>
      <c r="AO80" s="2">
        <f t="shared" si="39"/>
        <v>0</v>
      </c>
      <c r="AP80" s="2">
        <f t="shared" si="40"/>
        <v>0</v>
      </c>
      <c r="AQ80" s="2">
        <f t="shared" si="40"/>
        <v>0</v>
      </c>
      <c r="AR80" s="2">
        <f t="shared" si="40"/>
        <v>0</v>
      </c>
      <c r="AS80" s="2">
        <f t="shared" si="40"/>
        <v>0</v>
      </c>
      <c r="AT80" s="2">
        <f t="shared" si="40"/>
        <v>0</v>
      </c>
      <c r="AU80" s="2">
        <f t="shared" si="40"/>
        <v>0</v>
      </c>
      <c r="AV80" s="2">
        <f t="shared" si="40"/>
        <v>0</v>
      </c>
      <c r="AW80" s="2">
        <f t="shared" si="40"/>
        <v>0</v>
      </c>
      <c r="AX80" s="2">
        <f t="shared" si="40"/>
        <v>0</v>
      </c>
      <c r="AY80" s="2">
        <f t="shared" si="40"/>
        <v>0</v>
      </c>
      <c r="AZ80" s="2">
        <f t="shared" si="40"/>
        <v>0</v>
      </c>
      <c r="BA80" s="2">
        <f t="shared" si="40"/>
        <v>0</v>
      </c>
      <c r="BB80" s="2">
        <f t="shared" si="40"/>
        <v>0</v>
      </c>
      <c r="BC80" s="2">
        <f t="shared" si="40"/>
        <v>0</v>
      </c>
      <c r="BD80" s="2">
        <f t="shared" si="40"/>
        <v>0</v>
      </c>
      <c r="BE80" s="2">
        <f t="shared" si="40"/>
        <v>0</v>
      </c>
      <c r="BF80" s="2">
        <f t="shared" si="32"/>
        <v>0</v>
      </c>
      <c r="BG80" s="2">
        <f t="shared" si="32"/>
        <v>0</v>
      </c>
      <c r="BH80" s="2">
        <f t="shared" si="32"/>
        <v>0</v>
      </c>
      <c r="BI80" s="2">
        <f t="shared" si="32"/>
        <v>0</v>
      </c>
      <c r="BJ80" s="2">
        <f t="shared" si="32"/>
        <v>0</v>
      </c>
      <c r="BK80" s="2">
        <f t="shared" si="32"/>
        <v>0</v>
      </c>
      <c r="BL80" s="2">
        <f t="shared" si="32"/>
        <v>0</v>
      </c>
    </row>
    <row r="81" spans="1:64" outlineLevel="1" x14ac:dyDescent="0.25">
      <c r="A81" s="11">
        <v>4.7</v>
      </c>
      <c r="B81" s="7" t="s">
        <v>24</v>
      </c>
      <c r="C81" s="24" t="s">
        <v>28</v>
      </c>
      <c r="D81" s="19"/>
      <c r="E81" s="35"/>
      <c r="F81" s="62"/>
      <c r="G81" s="60">
        <f t="shared" si="20"/>
        <v>0</v>
      </c>
      <c r="H81" s="63"/>
      <c r="I81" s="57" t="s">
        <v>26</v>
      </c>
      <c r="J81" s="2">
        <f t="shared" si="38"/>
        <v>0</v>
      </c>
      <c r="K81" s="2">
        <f t="shared" si="38"/>
        <v>0</v>
      </c>
      <c r="L81" s="2">
        <f t="shared" si="38"/>
        <v>0</v>
      </c>
      <c r="M81" s="2">
        <f t="shared" si="38"/>
        <v>0</v>
      </c>
      <c r="N81" s="2">
        <f t="shared" si="38"/>
        <v>0</v>
      </c>
      <c r="O81" s="2">
        <f t="shared" si="38"/>
        <v>0</v>
      </c>
      <c r="P81" s="2">
        <f t="shared" si="38"/>
        <v>0</v>
      </c>
      <c r="Q81" s="2">
        <f t="shared" si="38"/>
        <v>0</v>
      </c>
      <c r="R81" s="2">
        <f t="shared" si="38"/>
        <v>0</v>
      </c>
      <c r="S81" s="2">
        <f t="shared" si="38"/>
        <v>0</v>
      </c>
      <c r="T81" s="2">
        <f t="shared" si="38"/>
        <v>0</v>
      </c>
      <c r="U81" s="50">
        <f t="shared" si="38"/>
        <v>0</v>
      </c>
      <c r="V81" s="2">
        <f t="shared" si="38"/>
        <v>0</v>
      </c>
      <c r="W81" s="2">
        <f t="shared" si="38"/>
        <v>0</v>
      </c>
      <c r="X81" s="2">
        <f t="shared" si="38"/>
        <v>0</v>
      </c>
      <c r="Y81" s="2">
        <f t="shared" si="38"/>
        <v>0</v>
      </c>
      <c r="Z81" s="2">
        <f t="shared" si="39"/>
        <v>0</v>
      </c>
      <c r="AA81" s="2">
        <f t="shared" si="39"/>
        <v>0</v>
      </c>
      <c r="AB81" s="2">
        <f t="shared" si="39"/>
        <v>0</v>
      </c>
      <c r="AC81" s="2">
        <f t="shared" si="39"/>
        <v>0</v>
      </c>
      <c r="AD81" s="2">
        <f t="shared" si="39"/>
        <v>0</v>
      </c>
      <c r="AE81" s="2">
        <f t="shared" si="39"/>
        <v>0</v>
      </c>
      <c r="AF81" s="2">
        <f t="shared" si="39"/>
        <v>0</v>
      </c>
      <c r="AG81" s="2">
        <f t="shared" si="39"/>
        <v>0</v>
      </c>
      <c r="AH81" s="2">
        <f t="shared" si="39"/>
        <v>0</v>
      </c>
      <c r="AI81" s="2">
        <f t="shared" si="39"/>
        <v>0</v>
      </c>
      <c r="AJ81" s="2">
        <f t="shared" si="39"/>
        <v>0</v>
      </c>
      <c r="AK81" s="2">
        <f t="shared" si="39"/>
        <v>0</v>
      </c>
      <c r="AL81" s="2">
        <f t="shared" si="39"/>
        <v>0</v>
      </c>
      <c r="AM81" s="2">
        <f t="shared" si="39"/>
        <v>0</v>
      </c>
      <c r="AN81" s="2">
        <f t="shared" si="39"/>
        <v>0</v>
      </c>
      <c r="AO81" s="2">
        <f t="shared" si="39"/>
        <v>0</v>
      </c>
      <c r="AP81" s="2">
        <f t="shared" si="40"/>
        <v>0</v>
      </c>
      <c r="AQ81" s="2">
        <f t="shared" si="40"/>
        <v>0</v>
      </c>
      <c r="AR81" s="2">
        <f t="shared" si="40"/>
        <v>0</v>
      </c>
      <c r="AS81" s="2">
        <f t="shared" si="40"/>
        <v>0</v>
      </c>
      <c r="AT81" s="2">
        <f t="shared" si="40"/>
        <v>0</v>
      </c>
      <c r="AU81" s="2">
        <f t="shared" si="40"/>
        <v>0</v>
      </c>
      <c r="AV81" s="2">
        <f t="shared" si="40"/>
        <v>0</v>
      </c>
      <c r="AW81" s="2">
        <f t="shared" si="40"/>
        <v>0</v>
      </c>
      <c r="AX81" s="2">
        <f t="shared" si="40"/>
        <v>0</v>
      </c>
      <c r="AY81" s="2">
        <f t="shared" si="40"/>
        <v>0</v>
      </c>
      <c r="AZ81" s="2">
        <f t="shared" si="40"/>
        <v>0</v>
      </c>
      <c r="BA81" s="2">
        <f t="shared" si="40"/>
        <v>0</v>
      </c>
      <c r="BB81" s="2">
        <f t="shared" si="40"/>
        <v>0</v>
      </c>
      <c r="BC81" s="2">
        <f t="shared" si="40"/>
        <v>0</v>
      </c>
      <c r="BD81" s="2">
        <f t="shared" si="40"/>
        <v>0</v>
      </c>
      <c r="BE81" s="2">
        <f t="shared" si="40"/>
        <v>0</v>
      </c>
      <c r="BF81" s="2">
        <f t="shared" si="32"/>
        <v>0</v>
      </c>
      <c r="BG81" s="2">
        <f t="shared" si="32"/>
        <v>0</v>
      </c>
      <c r="BH81" s="2">
        <f t="shared" si="32"/>
        <v>0</v>
      </c>
      <c r="BI81" s="2">
        <f t="shared" si="32"/>
        <v>0</v>
      </c>
      <c r="BJ81" s="2">
        <f t="shared" si="32"/>
        <v>0</v>
      </c>
      <c r="BK81" s="2">
        <f t="shared" si="32"/>
        <v>0</v>
      </c>
      <c r="BL81" s="2">
        <f t="shared" si="32"/>
        <v>0</v>
      </c>
    </row>
    <row r="82" spans="1:64" outlineLevel="1" x14ac:dyDescent="0.25">
      <c r="A82" s="11">
        <v>4.8</v>
      </c>
      <c r="B82" s="7" t="s">
        <v>24</v>
      </c>
      <c r="C82" s="24" t="s">
        <v>29</v>
      </c>
      <c r="D82" s="19"/>
      <c r="E82" s="35">
        <v>42415</v>
      </c>
      <c r="F82" s="62">
        <v>42521</v>
      </c>
      <c r="G82" s="60">
        <f t="shared" si="20"/>
        <v>106</v>
      </c>
      <c r="H82" s="63"/>
      <c r="I82" s="57" t="s">
        <v>26</v>
      </c>
      <c r="J82" s="2">
        <f t="shared" si="38"/>
        <v>1</v>
      </c>
      <c r="K82" s="2">
        <f t="shared" si="38"/>
        <v>1</v>
      </c>
      <c r="L82" s="2">
        <f t="shared" si="38"/>
        <v>1</v>
      </c>
      <c r="M82" s="2">
        <f t="shared" si="38"/>
        <v>1</v>
      </c>
      <c r="N82" s="2">
        <f t="shared" si="38"/>
        <v>1</v>
      </c>
      <c r="O82" s="2">
        <f t="shared" si="38"/>
        <v>1</v>
      </c>
      <c r="P82" s="2">
        <f t="shared" si="38"/>
        <v>1</v>
      </c>
      <c r="Q82" s="2">
        <f t="shared" si="38"/>
        <v>1</v>
      </c>
      <c r="R82" s="2">
        <f t="shared" si="38"/>
        <v>1</v>
      </c>
      <c r="S82" s="2">
        <f t="shared" si="38"/>
        <v>1</v>
      </c>
      <c r="T82" s="2">
        <f t="shared" si="38"/>
        <v>1</v>
      </c>
      <c r="U82" s="50">
        <f t="shared" si="38"/>
        <v>1</v>
      </c>
      <c r="V82" s="2">
        <f t="shared" si="38"/>
        <v>0</v>
      </c>
      <c r="W82" s="2">
        <f t="shared" si="38"/>
        <v>0</v>
      </c>
      <c r="X82" s="2">
        <f t="shared" si="38"/>
        <v>0</v>
      </c>
      <c r="Y82" s="2">
        <f t="shared" si="38"/>
        <v>0</v>
      </c>
      <c r="Z82" s="2">
        <f t="shared" si="39"/>
        <v>0</v>
      </c>
      <c r="AA82" s="2">
        <f t="shared" si="39"/>
        <v>0</v>
      </c>
      <c r="AB82" s="2">
        <f t="shared" si="39"/>
        <v>0</v>
      </c>
      <c r="AC82" s="2">
        <f t="shared" si="39"/>
        <v>0</v>
      </c>
      <c r="AD82" s="2">
        <f t="shared" si="39"/>
        <v>0</v>
      </c>
      <c r="AE82" s="2">
        <f t="shared" si="39"/>
        <v>0</v>
      </c>
      <c r="AF82" s="2">
        <f t="shared" si="39"/>
        <v>0</v>
      </c>
      <c r="AG82" s="2">
        <f t="shared" si="39"/>
        <v>0</v>
      </c>
      <c r="AH82" s="2">
        <f t="shared" si="39"/>
        <v>0</v>
      </c>
      <c r="AI82" s="2">
        <f t="shared" si="39"/>
        <v>0</v>
      </c>
      <c r="AJ82" s="2">
        <f t="shared" si="39"/>
        <v>0</v>
      </c>
      <c r="AK82" s="2">
        <f t="shared" si="39"/>
        <v>0</v>
      </c>
      <c r="AL82" s="2">
        <f t="shared" si="39"/>
        <v>0</v>
      </c>
      <c r="AM82" s="2">
        <f t="shared" si="39"/>
        <v>0</v>
      </c>
      <c r="AN82" s="2">
        <f t="shared" si="39"/>
        <v>0</v>
      </c>
      <c r="AO82" s="2">
        <f t="shared" si="39"/>
        <v>0</v>
      </c>
      <c r="AP82" s="2">
        <f t="shared" si="40"/>
        <v>0</v>
      </c>
      <c r="AQ82" s="2">
        <f t="shared" si="40"/>
        <v>0</v>
      </c>
      <c r="AR82" s="2">
        <f t="shared" si="40"/>
        <v>0</v>
      </c>
      <c r="AS82" s="2">
        <f t="shared" si="40"/>
        <v>0</v>
      </c>
      <c r="AT82" s="2">
        <f t="shared" si="40"/>
        <v>0</v>
      </c>
      <c r="AU82" s="2">
        <f t="shared" si="40"/>
        <v>0</v>
      </c>
      <c r="AV82" s="2">
        <f t="shared" si="40"/>
        <v>0</v>
      </c>
      <c r="AW82" s="2">
        <f t="shared" si="40"/>
        <v>0</v>
      </c>
      <c r="AX82" s="2">
        <f t="shared" si="40"/>
        <v>0</v>
      </c>
      <c r="AY82" s="2">
        <f t="shared" si="40"/>
        <v>0</v>
      </c>
      <c r="AZ82" s="2">
        <f t="shared" si="40"/>
        <v>0</v>
      </c>
      <c r="BA82" s="2">
        <f t="shared" si="40"/>
        <v>0</v>
      </c>
      <c r="BB82" s="2">
        <f t="shared" si="40"/>
        <v>0</v>
      </c>
      <c r="BC82" s="2">
        <f t="shared" si="40"/>
        <v>0</v>
      </c>
      <c r="BD82" s="2">
        <f t="shared" si="40"/>
        <v>0</v>
      </c>
      <c r="BE82" s="2">
        <f t="shared" si="40"/>
        <v>0</v>
      </c>
      <c r="BF82" s="2">
        <f t="shared" si="32"/>
        <v>0</v>
      </c>
      <c r="BG82" s="2">
        <f t="shared" si="32"/>
        <v>0</v>
      </c>
      <c r="BH82" s="2">
        <f t="shared" si="32"/>
        <v>0</v>
      </c>
      <c r="BI82" s="2">
        <f t="shared" si="32"/>
        <v>0</v>
      </c>
      <c r="BJ82" s="2">
        <f t="shared" si="32"/>
        <v>0</v>
      </c>
      <c r="BK82" s="2">
        <f t="shared" si="32"/>
        <v>0</v>
      </c>
      <c r="BL82" s="2">
        <f t="shared" si="32"/>
        <v>0</v>
      </c>
    </row>
    <row r="83" spans="1:64" outlineLevel="1" x14ac:dyDescent="0.25">
      <c r="A83" s="11">
        <v>4.9000000000000004</v>
      </c>
      <c r="B83" s="7" t="s">
        <v>24</v>
      </c>
      <c r="C83" s="24" t="s">
        <v>30</v>
      </c>
      <c r="D83" s="19"/>
      <c r="E83" s="35"/>
      <c r="F83" s="62">
        <v>42644</v>
      </c>
      <c r="G83" s="60">
        <f t="shared" si="20"/>
        <v>42031</v>
      </c>
      <c r="H83" s="63"/>
      <c r="I83" s="57"/>
      <c r="J83" s="2">
        <f t="shared" si="38"/>
        <v>1</v>
      </c>
      <c r="K83" s="2">
        <f t="shared" si="38"/>
        <v>1</v>
      </c>
      <c r="L83" s="2">
        <f t="shared" si="38"/>
        <v>1</v>
      </c>
      <c r="M83" s="2">
        <f t="shared" si="38"/>
        <v>1</v>
      </c>
      <c r="N83" s="2">
        <f t="shared" si="38"/>
        <v>1</v>
      </c>
      <c r="O83" s="2">
        <f t="shared" si="38"/>
        <v>1</v>
      </c>
      <c r="P83" s="2">
        <f t="shared" si="38"/>
        <v>1</v>
      </c>
      <c r="Q83" s="2">
        <f t="shared" si="38"/>
        <v>1</v>
      </c>
      <c r="R83" s="2">
        <f t="shared" si="38"/>
        <v>1</v>
      </c>
      <c r="S83" s="2">
        <f t="shared" si="38"/>
        <v>1</v>
      </c>
      <c r="T83" s="2">
        <f t="shared" si="38"/>
        <v>1</v>
      </c>
      <c r="U83" s="50">
        <f t="shared" si="38"/>
        <v>1</v>
      </c>
      <c r="V83" s="2">
        <f t="shared" si="38"/>
        <v>1</v>
      </c>
      <c r="W83" s="2">
        <f t="shared" si="38"/>
        <v>1</v>
      </c>
      <c r="X83" s="2">
        <f t="shared" si="38"/>
        <v>1</v>
      </c>
      <c r="Y83" s="2">
        <f t="shared" si="38"/>
        <v>1</v>
      </c>
      <c r="Z83" s="2">
        <f t="shared" si="39"/>
        <v>1</v>
      </c>
      <c r="AA83" s="2">
        <f t="shared" si="39"/>
        <v>1</v>
      </c>
      <c r="AB83" s="2">
        <f t="shared" si="39"/>
        <v>1</v>
      </c>
      <c r="AC83" s="2">
        <f t="shared" si="39"/>
        <v>1</v>
      </c>
      <c r="AD83" s="2">
        <f t="shared" si="39"/>
        <v>1</v>
      </c>
      <c r="AE83" s="2">
        <f t="shared" si="39"/>
        <v>1</v>
      </c>
      <c r="AF83" s="2">
        <f t="shared" si="39"/>
        <v>1</v>
      </c>
      <c r="AG83" s="2">
        <f t="shared" si="39"/>
        <v>1</v>
      </c>
      <c r="AH83" s="2">
        <f t="shared" si="39"/>
        <v>1</v>
      </c>
      <c r="AI83" s="2">
        <f t="shared" si="39"/>
        <v>1</v>
      </c>
      <c r="AJ83" s="2">
        <f t="shared" si="39"/>
        <v>1</v>
      </c>
      <c r="AK83" s="2">
        <f t="shared" si="39"/>
        <v>1</v>
      </c>
      <c r="AL83" s="2">
        <f t="shared" si="39"/>
        <v>1</v>
      </c>
      <c r="AM83" s="2">
        <f t="shared" si="39"/>
        <v>0</v>
      </c>
      <c r="AN83" s="2">
        <f t="shared" si="39"/>
        <v>0</v>
      </c>
      <c r="AO83" s="2">
        <f t="shared" si="39"/>
        <v>0</v>
      </c>
      <c r="AP83" s="2">
        <f t="shared" si="40"/>
        <v>0</v>
      </c>
      <c r="AQ83" s="2">
        <f t="shared" si="40"/>
        <v>0</v>
      </c>
      <c r="AR83" s="2">
        <f t="shared" si="40"/>
        <v>0</v>
      </c>
      <c r="AS83" s="2">
        <f t="shared" si="40"/>
        <v>0</v>
      </c>
      <c r="AT83" s="2">
        <f t="shared" si="40"/>
        <v>0</v>
      </c>
      <c r="AU83" s="2">
        <f t="shared" si="40"/>
        <v>0</v>
      </c>
      <c r="AV83" s="2">
        <f t="shared" si="40"/>
        <v>0</v>
      </c>
      <c r="AW83" s="2">
        <f t="shared" si="40"/>
        <v>0</v>
      </c>
      <c r="AX83" s="2">
        <f t="shared" si="40"/>
        <v>0</v>
      </c>
      <c r="AY83" s="2">
        <f t="shared" si="40"/>
        <v>0</v>
      </c>
      <c r="AZ83" s="2">
        <f t="shared" si="40"/>
        <v>0</v>
      </c>
      <c r="BA83" s="2">
        <f t="shared" si="40"/>
        <v>0</v>
      </c>
      <c r="BB83" s="2">
        <f t="shared" si="40"/>
        <v>0</v>
      </c>
      <c r="BC83" s="2">
        <f t="shared" si="40"/>
        <v>0</v>
      </c>
      <c r="BD83" s="2">
        <f t="shared" si="40"/>
        <v>0</v>
      </c>
      <c r="BE83" s="2">
        <f t="shared" si="40"/>
        <v>0</v>
      </c>
      <c r="BF83" s="2">
        <f t="shared" si="32"/>
        <v>0</v>
      </c>
      <c r="BG83" s="2">
        <f t="shared" si="32"/>
        <v>0</v>
      </c>
      <c r="BH83" s="2">
        <f t="shared" si="32"/>
        <v>0</v>
      </c>
      <c r="BI83" s="2">
        <f t="shared" ref="BF83:BL103" si="41">IF(AND(BI$4&gt;=$E83,BI$4&lt;=$F83),1,0)</f>
        <v>0</v>
      </c>
      <c r="BJ83" s="2">
        <f t="shared" si="41"/>
        <v>0</v>
      </c>
      <c r="BK83" s="2">
        <f t="shared" si="41"/>
        <v>0</v>
      </c>
      <c r="BL83" s="2">
        <f t="shared" si="41"/>
        <v>0</v>
      </c>
    </row>
    <row r="84" spans="1:64" outlineLevel="1" x14ac:dyDescent="0.25">
      <c r="A84" s="13" t="s">
        <v>106</v>
      </c>
      <c r="B84" s="7" t="s">
        <v>24</v>
      </c>
      <c r="C84" s="24" t="s">
        <v>31</v>
      </c>
      <c r="D84" s="19"/>
      <c r="E84" s="35"/>
      <c r="F84" s="62">
        <v>42644</v>
      </c>
      <c r="G84" s="60">
        <f t="shared" si="20"/>
        <v>42031</v>
      </c>
      <c r="H84" s="63"/>
      <c r="I84" s="57"/>
      <c r="J84" s="2">
        <f t="shared" si="38"/>
        <v>1</v>
      </c>
      <c r="K84" s="2">
        <f t="shared" si="38"/>
        <v>1</v>
      </c>
      <c r="L84" s="2">
        <f t="shared" si="38"/>
        <v>1</v>
      </c>
      <c r="M84" s="2">
        <f t="shared" si="38"/>
        <v>1</v>
      </c>
      <c r="N84" s="2">
        <f t="shared" si="38"/>
        <v>1</v>
      </c>
      <c r="O84" s="2">
        <f t="shared" si="38"/>
        <v>1</v>
      </c>
      <c r="P84" s="2">
        <f t="shared" si="38"/>
        <v>1</v>
      </c>
      <c r="Q84" s="2">
        <f t="shared" si="38"/>
        <v>1</v>
      </c>
      <c r="R84" s="2">
        <f t="shared" si="38"/>
        <v>1</v>
      </c>
      <c r="S84" s="2">
        <f t="shared" si="38"/>
        <v>1</v>
      </c>
      <c r="T84" s="2">
        <f t="shared" si="38"/>
        <v>1</v>
      </c>
      <c r="U84" s="50">
        <f t="shared" si="38"/>
        <v>1</v>
      </c>
      <c r="V84" s="2">
        <f t="shared" si="38"/>
        <v>1</v>
      </c>
      <c r="W84" s="2">
        <f t="shared" si="38"/>
        <v>1</v>
      </c>
      <c r="X84" s="2">
        <f t="shared" si="38"/>
        <v>1</v>
      </c>
      <c r="Y84" s="2">
        <f t="shared" si="38"/>
        <v>1</v>
      </c>
      <c r="Z84" s="2">
        <f t="shared" si="39"/>
        <v>1</v>
      </c>
      <c r="AA84" s="2">
        <f t="shared" si="39"/>
        <v>1</v>
      </c>
      <c r="AB84" s="2">
        <f t="shared" si="39"/>
        <v>1</v>
      </c>
      <c r="AC84" s="2">
        <f t="shared" si="39"/>
        <v>1</v>
      </c>
      <c r="AD84" s="2">
        <f t="shared" si="39"/>
        <v>1</v>
      </c>
      <c r="AE84" s="2">
        <f t="shared" si="39"/>
        <v>1</v>
      </c>
      <c r="AF84" s="2">
        <f t="shared" si="39"/>
        <v>1</v>
      </c>
      <c r="AG84" s="2">
        <f t="shared" si="39"/>
        <v>1</v>
      </c>
      <c r="AH84" s="2">
        <f t="shared" si="39"/>
        <v>1</v>
      </c>
      <c r="AI84" s="2">
        <f t="shared" si="39"/>
        <v>1</v>
      </c>
      <c r="AJ84" s="2">
        <f t="shared" si="39"/>
        <v>1</v>
      </c>
      <c r="AK84" s="2">
        <f t="shared" si="39"/>
        <v>1</v>
      </c>
      <c r="AL84" s="2">
        <f t="shared" si="39"/>
        <v>1</v>
      </c>
      <c r="AM84" s="2">
        <f t="shared" si="39"/>
        <v>0</v>
      </c>
      <c r="AN84" s="2">
        <f t="shared" si="39"/>
        <v>0</v>
      </c>
      <c r="AO84" s="2">
        <f t="shared" si="39"/>
        <v>0</v>
      </c>
      <c r="AP84" s="2">
        <f t="shared" si="40"/>
        <v>0</v>
      </c>
      <c r="AQ84" s="2">
        <f t="shared" si="40"/>
        <v>0</v>
      </c>
      <c r="AR84" s="2">
        <f t="shared" si="40"/>
        <v>0</v>
      </c>
      <c r="AS84" s="2">
        <f t="shared" si="40"/>
        <v>0</v>
      </c>
      <c r="AT84" s="2">
        <f t="shared" si="40"/>
        <v>0</v>
      </c>
      <c r="AU84" s="2">
        <f t="shared" si="40"/>
        <v>0</v>
      </c>
      <c r="AV84" s="2">
        <f t="shared" si="40"/>
        <v>0</v>
      </c>
      <c r="AW84" s="2">
        <f t="shared" si="40"/>
        <v>0</v>
      </c>
      <c r="AX84" s="2">
        <f t="shared" si="40"/>
        <v>0</v>
      </c>
      <c r="AY84" s="2">
        <f t="shared" si="40"/>
        <v>0</v>
      </c>
      <c r="AZ84" s="2">
        <f t="shared" si="40"/>
        <v>0</v>
      </c>
      <c r="BA84" s="2">
        <f t="shared" si="40"/>
        <v>0</v>
      </c>
      <c r="BB84" s="2">
        <f t="shared" si="40"/>
        <v>0</v>
      </c>
      <c r="BC84" s="2">
        <f t="shared" si="40"/>
        <v>0</v>
      </c>
      <c r="BD84" s="2">
        <f t="shared" si="40"/>
        <v>0</v>
      </c>
      <c r="BE84" s="2">
        <f t="shared" si="40"/>
        <v>0</v>
      </c>
      <c r="BF84" s="2">
        <f t="shared" si="41"/>
        <v>0</v>
      </c>
      <c r="BG84" s="2">
        <f t="shared" si="41"/>
        <v>0</v>
      </c>
      <c r="BH84" s="2">
        <f t="shared" si="41"/>
        <v>0</v>
      </c>
      <c r="BI84" s="2">
        <f t="shared" si="41"/>
        <v>0</v>
      </c>
      <c r="BJ84" s="2">
        <f t="shared" si="41"/>
        <v>0</v>
      </c>
      <c r="BK84" s="2">
        <f t="shared" si="41"/>
        <v>0</v>
      </c>
      <c r="BL84" s="2">
        <f t="shared" si="41"/>
        <v>0</v>
      </c>
    </row>
    <row r="85" spans="1:64" outlineLevel="1" x14ac:dyDescent="0.25">
      <c r="A85" s="13" t="s">
        <v>104</v>
      </c>
      <c r="B85" s="7" t="s">
        <v>24</v>
      </c>
      <c r="C85" s="24" t="s">
        <v>32</v>
      </c>
      <c r="D85" s="19"/>
      <c r="E85" s="35"/>
      <c r="F85" s="62">
        <v>42505</v>
      </c>
      <c r="G85" s="60">
        <f t="shared" si="20"/>
        <v>41895</v>
      </c>
      <c r="H85" s="63"/>
      <c r="I85" s="57"/>
      <c r="J85" s="2">
        <f t="shared" si="38"/>
        <v>1</v>
      </c>
      <c r="K85" s="2">
        <f t="shared" si="38"/>
        <v>1</v>
      </c>
      <c r="L85" s="2">
        <f t="shared" si="38"/>
        <v>1</v>
      </c>
      <c r="M85" s="2">
        <f t="shared" si="38"/>
        <v>1</v>
      </c>
      <c r="N85" s="2">
        <f t="shared" si="38"/>
        <v>1</v>
      </c>
      <c r="O85" s="2">
        <f t="shared" si="38"/>
        <v>1</v>
      </c>
      <c r="P85" s="2">
        <f t="shared" si="38"/>
        <v>1</v>
      </c>
      <c r="Q85" s="2">
        <f t="shared" si="38"/>
        <v>1</v>
      </c>
      <c r="R85" s="2">
        <f t="shared" si="38"/>
        <v>1</v>
      </c>
      <c r="S85" s="2">
        <f t="shared" si="38"/>
        <v>1</v>
      </c>
      <c r="T85" s="2">
        <f t="shared" si="38"/>
        <v>0</v>
      </c>
      <c r="U85" s="50">
        <f t="shared" si="38"/>
        <v>0</v>
      </c>
      <c r="V85" s="2">
        <f t="shared" si="38"/>
        <v>0</v>
      </c>
      <c r="W85" s="2">
        <f t="shared" si="38"/>
        <v>0</v>
      </c>
      <c r="X85" s="2">
        <f t="shared" si="38"/>
        <v>0</v>
      </c>
      <c r="Y85" s="2">
        <f t="shared" si="38"/>
        <v>0</v>
      </c>
      <c r="Z85" s="2">
        <f t="shared" si="39"/>
        <v>0</v>
      </c>
      <c r="AA85" s="2">
        <f t="shared" si="39"/>
        <v>0</v>
      </c>
      <c r="AB85" s="2">
        <f t="shared" si="39"/>
        <v>0</v>
      </c>
      <c r="AC85" s="2">
        <f t="shared" si="39"/>
        <v>0</v>
      </c>
      <c r="AD85" s="2">
        <f t="shared" si="39"/>
        <v>0</v>
      </c>
      <c r="AE85" s="2">
        <f t="shared" si="39"/>
        <v>0</v>
      </c>
      <c r="AF85" s="2">
        <f t="shared" si="39"/>
        <v>0</v>
      </c>
      <c r="AG85" s="2">
        <f t="shared" si="39"/>
        <v>0</v>
      </c>
      <c r="AH85" s="2">
        <f t="shared" si="39"/>
        <v>0</v>
      </c>
      <c r="AI85" s="2">
        <f t="shared" si="39"/>
        <v>0</v>
      </c>
      <c r="AJ85" s="2">
        <f t="shared" si="39"/>
        <v>0</v>
      </c>
      <c r="AK85" s="2">
        <f t="shared" si="39"/>
        <v>0</v>
      </c>
      <c r="AL85" s="2">
        <f t="shared" si="39"/>
        <v>0</v>
      </c>
      <c r="AM85" s="2">
        <f t="shared" si="39"/>
        <v>0</v>
      </c>
      <c r="AN85" s="2">
        <f t="shared" si="39"/>
        <v>0</v>
      </c>
      <c r="AO85" s="2">
        <f t="shared" si="39"/>
        <v>0</v>
      </c>
      <c r="AP85" s="2">
        <f t="shared" si="40"/>
        <v>0</v>
      </c>
      <c r="AQ85" s="2">
        <f t="shared" si="40"/>
        <v>0</v>
      </c>
      <c r="AR85" s="2">
        <f t="shared" si="40"/>
        <v>0</v>
      </c>
      <c r="AS85" s="2">
        <f t="shared" si="40"/>
        <v>0</v>
      </c>
      <c r="AT85" s="2">
        <f t="shared" si="40"/>
        <v>0</v>
      </c>
      <c r="AU85" s="2">
        <f t="shared" si="40"/>
        <v>0</v>
      </c>
      <c r="AV85" s="2">
        <f t="shared" si="40"/>
        <v>0</v>
      </c>
      <c r="AW85" s="2">
        <f t="shared" si="40"/>
        <v>0</v>
      </c>
      <c r="AX85" s="2">
        <f t="shared" si="40"/>
        <v>0</v>
      </c>
      <c r="AY85" s="2">
        <f t="shared" si="40"/>
        <v>0</v>
      </c>
      <c r="AZ85" s="2">
        <f t="shared" si="40"/>
        <v>0</v>
      </c>
      <c r="BA85" s="2">
        <f t="shared" si="40"/>
        <v>0</v>
      </c>
      <c r="BB85" s="2">
        <f t="shared" si="40"/>
        <v>0</v>
      </c>
      <c r="BC85" s="2">
        <f t="shared" si="40"/>
        <v>0</v>
      </c>
      <c r="BD85" s="2">
        <f t="shared" si="40"/>
        <v>0</v>
      </c>
      <c r="BE85" s="2">
        <f t="shared" si="40"/>
        <v>0</v>
      </c>
      <c r="BF85" s="2">
        <f t="shared" si="41"/>
        <v>0</v>
      </c>
      <c r="BG85" s="2">
        <f t="shared" si="41"/>
        <v>0</v>
      </c>
      <c r="BH85" s="2">
        <f t="shared" si="41"/>
        <v>0</v>
      </c>
      <c r="BI85" s="2">
        <f t="shared" si="41"/>
        <v>0</v>
      </c>
      <c r="BJ85" s="2">
        <f t="shared" si="41"/>
        <v>0</v>
      </c>
      <c r="BK85" s="2">
        <f t="shared" si="41"/>
        <v>0</v>
      </c>
      <c r="BL85" s="2">
        <f t="shared" si="41"/>
        <v>0</v>
      </c>
    </row>
    <row r="86" spans="1:64" outlineLevel="1" x14ac:dyDescent="0.25">
      <c r="A86" s="13" t="s">
        <v>105</v>
      </c>
      <c r="B86" s="7" t="s">
        <v>24</v>
      </c>
      <c r="C86" s="24" t="s">
        <v>33</v>
      </c>
      <c r="D86" s="19"/>
      <c r="E86" s="35"/>
      <c r="F86" s="62"/>
      <c r="G86" s="60">
        <f t="shared" si="20"/>
        <v>0</v>
      </c>
      <c r="H86" s="63"/>
      <c r="I86" s="57" t="s">
        <v>127</v>
      </c>
      <c r="J86" s="2">
        <f t="shared" si="38"/>
        <v>0</v>
      </c>
      <c r="K86" s="2">
        <f t="shared" si="38"/>
        <v>0</v>
      </c>
      <c r="L86" s="2">
        <f t="shared" si="38"/>
        <v>0</v>
      </c>
      <c r="M86" s="2">
        <f t="shared" si="38"/>
        <v>0</v>
      </c>
      <c r="N86" s="2">
        <f t="shared" si="38"/>
        <v>0</v>
      </c>
      <c r="O86" s="2">
        <f t="shared" si="38"/>
        <v>0</v>
      </c>
      <c r="P86" s="2">
        <f t="shared" si="38"/>
        <v>0</v>
      </c>
      <c r="Q86" s="2">
        <f t="shared" si="38"/>
        <v>0</v>
      </c>
      <c r="R86" s="2">
        <f t="shared" si="38"/>
        <v>0</v>
      </c>
      <c r="S86" s="2">
        <f t="shared" si="38"/>
        <v>0</v>
      </c>
      <c r="T86" s="2">
        <f t="shared" si="38"/>
        <v>0</v>
      </c>
      <c r="U86" s="50">
        <f t="shared" si="38"/>
        <v>0</v>
      </c>
      <c r="V86" s="2">
        <f t="shared" si="38"/>
        <v>0</v>
      </c>
      <c r="W86" s="2">
        <f t="shared" si="38"/>
        <v>0</v>
      </c>
      <c r="X86" s="2">
        <f t="shared" si="38"/>
        <v>0</v>
      </c>
      <c r="Y86" s="2">
        <f t="shared" si="38"/>
        <v>0</v>
      </c>
      <c r="Z86" s="2">
        <f t="shared" si="39"/>
        <v>0</v>
      </c>
      <c r="AA86" s="2">
        <f t="shared" si="39"/>
        <v>0</v>
      </c>
      <c r="AB86" s="2">
        <f t="shared" si="39"/>
        <v>0</v>
      </c>
      <c r="AC86" s="2">
        <f t="shared" si="39"/>
        <v>0</v>
      </c>
      <c r="AD86" s="2">
        <f t="shared" si="39"/>
        <v>0</v>
      </c>
      <c r="AE86" s="2">
        <f t="shared" si="39"/>
        <v>0</v>
      </c>
      <c r="AF86" s="2">
        <f t="shared" si="39"/>
        <v>0</v>
      </c>
      <c r="AG86" s="2">
        <f t="shared" si="39"/>
        <v>0</v>
      </c>
      <c r="AH86" s="2">
        <f t="shared" si="39"/>
        <v>0</v>
      </c>
      <c r="AI86" s="2">
        <f t="shared" si="39"/>
        <v>0</v>
      </c>
      <c r="AJ86" s="2">
        <f t="shared" si="39"/>
        <v>0</v>
      </c>
      <c r="AK86" s="2">
        <f t="shared" si="39"/>
        <v>0</v>
      </c>
      <c r="AL86" s="2">
        <f t="shared" si="39"/>
        <v>0</v>
      </c>
      <c r="AM86" s="2">
        <f t="shared" si="39"/>
        <v>0</v>
      </c>
      <c r="AN86" s="2">
        <f t="shared" si="39"/>
        <v>0</v>
      </c>
      <c r="AO86" s="2">
        <f t="shared" si="39"/>
        <v>0</v>
      </c>
      <c r="AP86" s="2">
        <f t="shared" si="40"/>
        <v>0</v>
      </c>
      <c r="AQ86" s="2">
        <f t="shared" si="40"/>
        <v>0</v>
      </c>
      <c r="AR86" s="2">
        <f t="shared" si="40"/>
        <v>0</v>
      </c>
      <c r="AS86" s="2">
        <f t="shared" si="40"/>
        <v>0</v>
      </c>
      <c r="AT86" s="2">
        <f t="shared" si="40"/>
        <v>0</v>
      </c>
      <c r="AU86" s="2">
        <f t="shared" si="40"/>
        <v>0</v>
      </c>
      <c r="AV86" s="2">
        <f t="shared" si="40"/>
        <v>0</v>
      </c>
      <c r="AW86" s="2">
        <f t="shared" si="40"/>
        <v>0</v>
      </c>
      <c r="AX86" s="2">
        <f t="shared" si="40"/>
        <v>0</v>
      </c>
      <c r="AY86" s="2">
        <f t="shared" si="40"/>
        <v>0</v>
      </c>
      <c r="AZ86" s="2">
        <f t="shared" si="40"/>
        <v>0</v>
      </c>
      <c r="BA86" s="2">
        <f t="shared" si="40"/>
        <v>0</v>
      </c>
      <c r="BB86" s="2">
        <f t="shared" si="40"/>
        <v>0</v>
      </c>
      <c r="BC86" s="2">
        <f t="shared" si="40"/>
        <v>0</v>
      </c>
      <c r="BD86" s="2">
        <f t="shared" si="40"/>
        <v>0</v>
      </c>
      <c r="BE86" s="2">
        <f t="shared" si="40"/>
        <v>0</v>
      </c>
      <c r="BF86" s="2">
        <f t="shared" si="41"/>
        <v>0</v>
      </c>
      <c r="BG86" s="2">
        <f t="shared" si="41"/>
        <v>0</v>
      </c>
      <c r="BH86" s="2">
        <f t="shared" si="41"/>
        <v>0</v>
      </c>
      <c r="BI86" s="2">
        <f t="shared" si="41"/>
        <v>0</v>
      </c>
      <c r="BJ86" s="2">
        <f t="shared" si="41"/>
        <v>0</v>
      </c>
      <c r="BK86" s="2">
        <f t="shared" si="41"/>
        <v>0</v>
      </c>
      <c r="BL86" s="2">
        <f t="shared" si="41"/>
        <v>0</v>
      </c>
    </row>
    <row r="87" spans="1:64" outlineLevel="1" x14ac:dyDescent="0.25">
      <c r="A87" s="13" t="s">
        <v>107</v>
      </c>
      <c r="B87" s="7" t="s">
        <v>24</v>
      </c>
      <c r="C87" s="24" t="s">
        <v>128</v>
      </c>
      <c r="D87" s="19"/>
      <c r="E87" s="35"/>
      <c r="F87" s="62">
        <v>42521</v>
      </c>
      <c r="G87" s="60">
        <f t="shared" si="20"/>
        <v>41911</v>
      </c>
      <c r="H87" s="63"/>
      <c r="I87" s="57"/>
      <c r="J87" s="2">
        <f t="shared" si="38"/>
        <v>1</v>
      </c>
      <c r="K87" s="2">
        <f t="shared" si="38"/>
        <v>1</v>
      </c>
      <c r="L87" s="2">
        <f t="shared" si="38"/>
        <v>1</v>
      </c>
      <c r="M87" s="2">
        <f t="shared" si="38"/>
        <v>1</v>
      </c>
      <c r="N87" s="2">
        <f t="shared" si="38"/>
        <v>1</v>
      </c>
      <c r="O87" s="2">
        <f t="shared" si="38"/>
        <v>1</v>
      </c>
      <c r="P87" s="2">
        <f t="shared" si="38"/>
        <v>1</v>
      </c>
      <c r="Q87" s="2">
        <f t="shared" si="38"/>
        <v>1</v>
      </c>
      <c r="R87" s="2">
        <f t="shared" si="38"/>
        <v>1</v>
      </c>
      <c r="S87" s="2">
        <f t="shared" si="38"/>
        <v>1</v>
      </c>
      <c r="T87" s="2">
        <f t="shared" si="38"/>
        <v>1</v>
      </c>
      <c r="U87" s="50">
        <f t="shared" si="38"/>
        <v>1</v>
      </c>
      <c r="V87" s="2">
        <f t="shared" si="38"/>
        <v>0</v>
      </c>
      <c r="W87" s="2">
        <f t="shared" si="38"/>
        <v>0</v>
      </c>
      <c r="X87" s="2">
        <f t="shared" si="38"/>
        <v>0</v>
      </c>
      <c r="Y87" s="2">
        <f t="shared" si="38"/>
        <v>0</v>
      </c>
      <c r="Z87" s="2">
        <f t="shared" si="39"/>
        <v>0</v>
      </c>
      <c r="AA87" s="2">
        <f t="shared" si="39"/>
        <v>0</v>
      </c>
      <c r="AB87" s="2">
        <f t="shared" si="39"/>
        <v>0</v>
      </c>
      <c r="AC87" s="2">
        <f t="shared" si="39"/>
        <v>0</v>
      </c>
      <c r="AD87" s="2">
        <f t="shared" si="39"/>
        <v>0</v>
      </c>
      <c r="AE87" s="2">
        <f t="shared" si="39"/>
        <v>0</v>
      </c>
      <c r="AF87" s="2">
        <f t="shared" si="39"/>
        <v>0</v>
      </c>
      <c r="AG87" s="2">
        <f t="shared" si="39"/>
        <v>0</v>
      </c>
      <c r="AH87" s="2">
        <f t="shared" si="39"/>
        <v>0</v>
      </c>
      <c r="AI87" s="2">
        <f t="shared" si="39"/>
        <v>0</v>
      </c>
      <c r="AJ87" s="2">
        <f t="shared" si="39"/>
        <v>0</v>
      </c>
      <c r="AK87" s="2">
        <f t="shared" si="39"/>
        <v>0</v>
      </c>
      <c r="AL87" s="2">
        <f t="shared" si="39"/>
        <v>0</v>
      </c>
      <c r="AM87" s="2">
        <f t="shared" si="39"/>
        <v>0</v>
      </c>
      <c r="AN87" s="2">
        <f t="shared" si="39"/>
        <v>0</v>
      </c>
      <c r="AO87" s="2">
        <f t="shared" si="39"/>
        <v>0</v>
      </c>
      <c r="AP87" s="2">
        <f t="shared" si="40"/>
        <v>0</v>
      </c>
      <c r="AQ87" s="2">
        <f t="shared" si="40"/>
        <v>0</v>
      </c>
      <c r="AR87" s="2">
        <f t="shared" si="40"/>
        <v>0</v>
      </c>
      <c r="AS87" s="2">
        <f t="shared" si="40"/>
        <v>0</v>
      </c>
      <c r="AT87" s="2">
        <f t="shared" si="40"/>
        <v>0</v>
      </c>
      <c r="AU87" s="2">
        <f t="shared" si="40"/>
        <v>0</v>
      </c>
      <c r="AV87" s="2">
        <f t="shared" si="40"/>
        <v>0</v>
      </c>
      <c r="AW87" s="2">
        <f t="shared" si="40"/>
        <v>0</v>
      </c>
      <c r="AX87" s="2">
        <f t="shared" si="40"/>
        <v>0</v>
      </c>
      <c r="AY87" s="2">
        <f t="shared" si="40"/>
        <v>0</v>
      </c>
      <c r="AZ87" s="2">
        <f t="shared" si="40"/>
        <v>0</v>
      </c>
      <c r="BA87" s="2">
        <f t="shared" si="40"/>
        <v>0</v>
      </c>
      <c r="BB87" s="2">
        <f t="shared" si="40"/>
        <v>0</v>
      </c>
      <c r="BC87" s="2">
        <f t="shared" si="40"/>
        <v>0</v>
      </c>
      <c r="BD87" s="2">
        <f t="shared" si="40"/>
        <v>0</v>
      </c>
      <c r="BE87" s="2">
        <f t="shared" si="40"/>
        <v>0</v>
      </c>
      <c r="BF87" s="2">
        <f t="shared" si="41"/>
        <v>0</v>
      </c>
      <c r="BG87" s="2">
        <f t="shared" si="41"/>
        <v>0</v>
      </c>
      <c r="BH87" s="2">
        <f t="shared" si="41"/>
        <v>0</v>
      </c>
      <c r="BI87" s="2">
        <f t="shared" si="41"/>
        <v>0</v>
      </c>
      <c r="BJ87" s="2">
        <f t="shared" si="41"/>
        <v>0</v>
      </c>
      <c r="BK87" s="2">
        <f t="shared" si="41"/>
        <v>0</v>
      </c>
      <c r="BL87" s="2">
        <f t="shared" si="41"/>
        <v>0</v>
      </c>
    </row>
    <row r="88" spans="1:64" outlineLevel="1" x14ac:dyDescent="0.25">
      <c r="A88" s="13" t="s">
        <v>108</v>
      </c>
      <c r="B88" s="7" t="s">
        <v>24</v>
      </c>
      <c r="C88" s="24" t="s">
        <v>34</v>
      </c>
      <c r="D88" s="19"/>
      <c r="E88" s="35">
        <v>42450</v>
      </c>
      <c r="F88" s="62">
        <v>42521</v>
      </c>
      <c r="G88" s="60">
        <f t="shared" si="20"/>
        <v>70</v>
      </c>
      <c r="H88" s="63"/>
      <c r="I88" s="65" t="s">
        <v>93</v>
      </c>
      <c r="J88" s="2">
        <f t="shared" si="38"/>
        <v>0</v>
      </c>
      <c r="K88" s="2">
        <f t="shared" si="38"/>
        <v>0</v>
      </c>
      <c r="L88" s="2">
        <f t="shared" si="38"/>
        <v>1</v>
      </c>
      <c r="M88" s="2">
        <f t="shared" si="38"/>
        <v>1</v>
      </c>
      <c r="N88" s="2">
        <f t="shared" si="38"/>
        <v>1</v>
      </c>
      <c r="O88" s="2">
        <f t="shared" si="38"/>
        <v>1</v>
      </c>
      <c r="P88" s="2">
        <f t="shared" si="38"/>
        <v>1</v>
      </c>
      <c r="Q88" s="2">
        <f t="shared" si="38"/>
        <v>1</v>
      </c>
      <c r="R88" s="2">
        <f t="shared" si="38"/>
        <v>1</v>
      </c>
      <c r="S88" s="2">
        <f t="shared" si="38"/>
        <v>1</v>
      </c>
      <c r="T88" s="2">
        <f t="shared" si="38"/>
        <v>1</v>
      </c>
      <c r="U88" s="50">
        <f t="shared" si="38"/>
        <v>1</v>
      </c>
      <c r="V88" s="2">
        <f t="shared" si="38"/>
        <v>0</v>
      </c>
      <c r="W88" s="2">
        <f t="shared" si="38"/>
        <v>0</v>
      </c>
      <c r="X88" s="2">
        <f t="shared" si="38"/>
        <v>0</v>
      </c>
      <c r="Y88" s="2">
        <f t="shared" si="38"/>
        <v>0</v>
      </c>
      <c r="Z88" s="2">
        <f t="shared" si="39"/>
        <v>0</v>
      </c>
      <c r="AA88" s="2">
        <f t="shared" si="39"/>
        <v>0</v>
      </c>
      <c r="AB88" s="2">
        <f t="shared" si="39"/>
        <v>0</v>
      </c>
      <c r="AC88" s="2">
        <f t="shared" si="39"/>
        <v>0</v>
      </c>
      <c r="AD88" s="2">
        <f t="shared" si="39"/>
        <v>0</v>
      </c>
      <c r="AE88" s="2">
        <f t="shared" si="39"/>
        <v>0</v>
      </c>
      <c r="AF88" s="2">
        <f t="shared" si="39"/>
        <v>0</v>
      </c>
      <c r="AG88" s="2">
        <f t="shared" si="39"/>
        <v>0</v>
      </c>
      <c r="AH88" s="2">
        <f t="shared" si="39"/>
        <v>0</v>
      </c>
      <c r="AI88" s="2">
        <f t="shared" si="39"/>
        <v>0</v>
      </c>
      <c r="AJ88" s="2">
        <f t="shared" si="39"/>
        <v>0</v>
      </c>
      <c r="AK88" s="2">
        <f t="shared" si="39"/>
        <v>0</v>
      </c>
      <c r="AL88" s="2">
        <f t="shared" si="39"/>
        <v>0</v>
      </c>
      <c r="AM88" s="2">
        <f t="shared" si="39"/>
        <v>0</v>
      </c>
      <c r="AN88" s="2">
        <f t="shared" si="39"/>
        <v>0</v>
      </c>
      <c r="AO88" s="2">
        <f t="shared" si="39"/>
        <v>0</v>
      </c>
      <c r="AP88" s="2">
        <f t="shared" si="40"/>
        <v>0</v>
      </c>
      <c r="AQ88" s="2">
        <f t="shared" si="40"/>
        <v>0</v>
      </c>
      <c r="AR88" s="2">
        <f t="shared" si="40"/>
        <v>0</v>
      </c>
      <c r="AS88" s="2">
        <f t="shared" si="40"/>
        <v>0</v>
      </c>
      <c r="AT88" s="2">
        <f t="shared" si="40"/>
        <v>0</v>
      </c>
      <c r="AU88" s="2">
        <f t="shared" si="40"/>
        <v>0</v>
      </c>
      <c r="AV88" s="2">
        <f t="shared" si="40"/>
        <v>0</v>
      </c>
      <c r="AW88" s="2">
        <f t="shared" si="40"/>
        <v>0</v>
      </c>
      <c r="AX88" s="2">
        <f t="shared" si="40"/>
        <v>0</v>
      </c>
      <c r="AY88" s="2">
        <f t="shared" si="40"/>
        <v>0</v>
      </c>
      <c r="AZ88" s="2">
        <f t="shared" si="40"/>
        <v>0</v>
      </c>
      <c r="BA88" s="2">
        <f t="shared" si="40"/>
        <v>0</v>
      </c>
      <c r="BB88" s="2">
        <f t="shared" si="40"/>
        <v>0</v>
      </c>
      <c r="BC88" s="2">
        <f t="shared" si="40"/>
        <v>0</v>
      </c>
      <c r="BD88" s="2">
        <f t="shared" si="40"/>
        <v>0</v>
      </c>
      <c r="BE88" s="2">
        <f t="shared" si="40"/>
        <v>0</v>
      </c>
      <c r="BF88" s="2">
        <f t="shared" si="41"/>
        <v>0</v>
      </c>
      <c r="BG88" s="2">
        <f t="shared" si="41"/>
        <v>0</v>
      </c>
      <c r="BH88" s="2">
        <f t="shared" si="41"/>
        <v>0</v>
      </c>
      <c r="BI88" s="2">
        <f t="shared" si="41"/>
        <v>0</v>
      </c>
      <c r="BJ88" s="2">
        <f t="shared" si="41"/>
        <v>0</v>
      </c>
      <c r="BK88" s="2">
        <f t="shared" si="41"/>
        <v>0</v>
      </c>
      <c r="BL88" s="2">
        <f t="shared" si="41"/>
        <v>0</v>
      </c>
    </row>
    <row r="89" spans="1:64" outlineLevel="1" x14ac:dyDescent="0.25">
      <c r="A89" s="13" t="s">
        <v>109</v>
      </c>
      <c r="B89" s="7" t="s">
        <v>24</v>
      </c>
      <c r="C89" s="24" t="s">
        <v>35</v>
      </c>
      <c r="D89" s="19"/>
      <c r="E89" s="35"/>
      <c r="F89" s="62"/>
      <c r="G89" s="60">
        <f t="shared" si="20"/>
        <v>0</v>
      </c>
      <c r="H89" s="63"/>
      <c r="I89" s="57"/>
      <c r="J89" s="2">
        <f t="shared" si="38"/>
        <v>0</v>
      </c>
      <c r="K89" s="2">
        <f t="shared" si="38"/>
        <v>0</v>
      </c>
      <c r="L89" s="2">
        <f t="shared" si="38"/>
        <v>0</v>
      </c>
      <c r="M89" s="2">
        <f t="shared" si="38"/>
        <v>0</v>
      </c>
      <c r="N89" s="2">
        <f t="shared" si="38"/>
        <v>0</v>
      </c>
      <c r="O89" s="2">
        <f t="shared" si="38"/>
        <v>0</v>
      </c>
      <c r="P89" s="2">
        <f t="shared" si="38"/>
        <v>0</v>
      </c>
      <c r="Q89" s="2">
        <f t="shared" si="38"/>
        <v>0</v>
      </c>
      <c r="R89" s="2">
        <f t="shared" si="38"/>
        <v>0</v>
      </c>
      <c r="S89" s="2">
        <f t="shared" si="38"/>
        <v>0</v>
      </c>
      <c r="T89" s="2">
        <f t="shared" si="38"/>
        <v>0</v>
      </c>
      <c r="U89" s="50">
        <f t="shared" si="38"/>
        <v>0</v>
      </c>
      <c r="V89" s="2">
        <f t="shared" si="38"/>
        <v>0</v>
      </c>
      <c r="W89" s="2">
        <f t="shared" si="38"/>
        <v>0</v>
      </c>
      <c r="X89" s="2">
        <f t="shared" si="38"/>
        <v>0</v>
      </c>
      <c r="Y89" s="2">
        <f t="shared" si="38"/>
        <v>0</v>
      </c>
      <c r="Z89" s="2">
        <f t="shared" si="39"/>
        <v>0</v>
      </c>
      <c r="AA89" s="2">
        <f t="shared" si="39"/>
        <v>0</v>
      </c>
      <c r="AB89" s="2">
        <f t="shared" si="39"/>
        <v>0</v>
      </c>
      <c r="AC89" s="2">
        <f t="shared" si="39"/>
        <v>0</v>
      </c>
      <c r="AD89" s="2">
        <f t="shared" si="39"/>
        <v>0</v>
      </c>
      <c r="AE89" s="2">
        <f t="shared" si="39"/>
        <v>0</v>
      </c>
      <c r="AF89" s="2">
        <f t="shared" si="39"/>
        <v>0</v>
      </c>
      <c r="AG89" s="2">
        <f t="shared" si="39"/>
        <v>0</v>
      </c>
      <c r="AH89" s="2">
        <f t="shared" si="39"/>
        <v>0</v>
      </c>
      <c r="AI89" s="2">
        <f t="shared" si="39"/>
        <v>0</v>
      </c>
      <c r="AJ89" s="2">
        <f t="shared" si="39"/>
        <v>0</v>
      </c>
      <c r="AK89" s="2">
        <f t="shared" si="39"/>
        <v>0</v>
      </c>
      <c r="AL89" s="2">
        <f t="shared" si="39"/>
        <v>0</v>
      </c>
      <c r="AM89" s="2">
        <f t="shared" si="39"/>
        <v>0</v>
      </c>
      <c r="AN89" s="2">
        <f t="shared" si="39"/>
        <v>0</v>
      </c>
      <c r="AO89" s="2">
        <f t="shared" si="39"/>
        <v>0</v>
      </c>
      <c r="AP89" s="2">
        <f t="shared" si="40"/>
        <v>0</v>
      </c>
      <c r="AQ89" s="2">
        <f t="shared" si="40"/>
        <v>0</v>
      </c>
      <c r="AR89" s="2">
        <f t="shared" si="40"/>
        <v>0</v>
      </c>
      <c r="AS89" s="2">
        <f t="shared" si="40"/>
        <v>0</v>
      </c>
      <c r="AT89" s="2">
        <f t="shared" si="40"/>
        <v>0</v>
      </c>
      <c r="AU89" s="2">
        <f t="shared" si="40"/>
        <v>0</v>
      </c>
      <c r="AV89" s="2">
        <f t="shared" si="40"/>
        <v>0</v>
      </c>
      <c r="AW89" s="2">
        <f t="shared" si="40"/>
        <v>0</v>
      </c>
      <c r="AX89" s="2">
        <f t="shared" si="40"/>
        <v>0</v>
      </c>
      <c r="AY89" s="2">
        <f t="shared" si="40"/>
        <v>0</v>
      </c>
      <c r="AZ89" s="2">
        <f t="shared" si="40"/>
        <v>0</v>
      </c>
      <c r="BA89" s="2">
        <f t="shared" si="40"/>
        <v>0</v>
      </c>
      <c r="BB89" s="2">
        <f t="shared" si="40"/>
        <v>0</v>
      </c>
      <c r="BC89" s="2">
        <f t="shared" si="40"/>
        <v>0</v>
      </c>
      <c r="BD89" s="2">
        <f t="shared" si="40"/>
        <v>0</v>
      </c>
      <c r="BE89" s="2">
        <f t="shared" si="40"/>
        <v>0</v>
      </c>
      <c r="BF89" s="2">
        <f t="shared" si="41"/>
        <v>0</v>
      </c>
      <c r="BG89" s="2">
        <f t="shared" si="41"/>
        <v>0</v>
      </c>
      <c r="BH89" s="2">
        <f t="shared" si="41"/>
        <v>0</v>
      </c>
      <c r="BI89" s="2">
        <f t="shared" si="41"/>
        <v>0</v>
      </c>
      <c r="BJ89" s="2">
        <f t="shared" si="41"/>
        <v>0</v>
      </c>
      <c r="BK89" s="2">
        <f t="shared" si="41"/>
        <v>0</v>
      </c>
      <c r="BL89" s="2">
        <f t="shared" si="41"/>
        <v>0</v>
      </c>
    </row>
    <row r="90" spans="1:64" ht="15.75" x14ac:dyDescent="0.25">
      <c r="A90" s="6">
        <v>5</v>
      </c>
      <c r="B90" s="7" t="s">
        <v>36</v>
      </c>
      <c r="C90" s="28" t="s">
        <v>36</v>
      </c>
      <c r="D90" s="19"/>
      <c r="E90" s="35"/>
      <c r="F90" s="35"/>
      <c r="G90" s="1">
        <f t="shared" si="20"/>
        <v>0</v>
      </c>
      <c r="H90" s="40"/>
      <c r="I90" s="43"/>
      <c r="J90" s="2">
        <f t="shared" si="38"/>
        <v>0</v>
      </c>
      <c r="K90" s="2">
        <f t="shared" si="38"/>
        <v>0</v>
      </c>
      <c r="L90" s="2">
        <f t="shared" si="38"/>
        <v>0</v>
      </c>
      <c r="M90" s="2">
        <f t="shared" si="38"/>
        <v>0</v>
      </c>
      <c r="N90" s="2">
        <f t="shared" si="38"/>
        <v>0</v>
      </c>
      <c r="O90" s="2">
        <f t="shared" si="38"/>
        <v>0</v>
      </c>
      <c r="P90" s="2">
        <f t="shared" si="38"/>
        <v>0</v>
      </c>
      <c r="Q90" s="2">
        <f t="shared" si="38"/>
        <v>0</v>
      </c>
      <c r="R90" s="2">
        <f t="shared" si="38"/>
        <v>0</v>
      </c>
      <c r="S90" s="2">
        <f t="shared" si="38"/>
        <v>0</v>
      </c>
      <c r="T90" s="2">
        <f t="shared" si="38"/>
        <v>0</v>
      </c>
      <c r="U90" s="50">
        <f t="shared" si="38"/>
        <v>0</v>
      </c>
      <c r="V90" s="2">
        <f t="shared" si="38"/>
        <v>0</v>
      </c>
      <c r="W90" s="2">
        <f t="shared" si="38"/>
        <v>0</v>
      </c>
      <c r="X90" s="2">
        <f t="shared" si="38"/>
        <v>0</v>
      </c>
      <c r="Y90" s="2">
        <f t="shared" si="38"/>
        <v>0</v>
      </c>
      <c r="Z90" s="2">
        <f t="shared" si="39"/>
        <v>0</v>
      </c>
      <c r="AA90" s="2">
        <f t="shared" si="39"/>
        <v>0</v>
      </c>
      <c r="AB90" s="2">
        <f t="shared" si="39"/>
        <v>0</v>
      </c>
      <c r="AC90" s="2">
        <f t="shared" si="39"/>
        <v>0</v>
      </c>
      <c r="AD90" s="2">
        <f t="shared" si="39"/>
        <v>0</v>
      </c>
      <c r="AE90" s="2">
        <f t="shared" si="39"/>
        <v>0</v>
      </c>
      <c r="AF90" s="2">
        <f t="shared" si="39"/>
        <v>0</v>
      </c>
      <c r="AG90" s="2">
        <f t="shared" si="39"/>
        <v>0</v>
      </c>
      <c r="AH90" s="2">
        <f t="shared" si="39"/>
        <v>0</v>
      </c>
      <c r="AI90" s="2">
        <f t="shared" si="39"/>
        <v>0</v>
      </c>
      <c r="AJ90" s="2">
        <f t="shared" si="39"/>
        <v>0</v>
      </c>
      <c r="AK90" s="2">
        <f t="shared" si="39"/>
        <v>0</v>
      </c>
      <c r="AL90" s="2">
        <f t="shared" si="39"/>
        <v>0</v>
      </c>
      <c r="AM90" s="2">
        <f t="shared" si="39"/>
        <v>0</v>
      </c>
      <c r="AN90" s="2">
        <f t="shared" si="39"/>
        <v>0</v>
      </c>
      <c r="AO90" s="2">
        <f t="shared" si="39"/>
        <v>0</v>
      </c>
      <c r="AP90" s="2">
        <f t="shared" si="40"/>
        <v>0</v>
      </c>
      <c r="AQ90" s="2">
        <f t="shared" si="40"/>
        <v>0</v>
      </c>
      <c r="AR90" s="2">
        <f t="shared" si="40"/>
        <v>0</v>
      </c>
      <c r="AS90" s="2">
        <f t="shared" si="40"/>
        <v>0</v>
      </c>
      <c r="AT90" s="2">
        <f t="shared" si="40"/>
        <v>0</v>
      </c>
      <c r="AU90" s="2">
        <f t="shared" si="40"/>
        <v>0</v>
      </c>
      <c r="AV90" s="2">
        <f t="shared" si="40"/>
        <v>0</v>
      </c>
      <c r="AW90" s="2">
        <f t="shared" si="40"/>
        <v>0</v>
      </c>
      <c r="AX90" s="2">
        <f t="shared" si="40"/>
        <v>0</v>
      </c>
      <c r="AY90" s="2">
        <f t="shared" si="40"/>
        <v>0</v>
      </c>
      <c r="AZ90" s="2">
        <f t="shared" si="40"/>
        <v>0</v>
      </c>
      <c r="BA90" s="2">
        <f t="shared" si="40"/>
        <v>0</v>
      </c>
      <c r="BB90" s="2">
        <f t="shared" si="40"/>
        <v>0</v>
      </c>
      <c r="BC90" s="2">
        <f t="shared" si="40"/>
        <v>0</v>
      </c>
      <c r="BD90" s="2">
        <f t="shared" si="40"/>
        <v>0</v>
      </c>
      <c r="BE90" s="2">
        <f t="shared" si="40"/>
        <v>0</v>
      </c>
      <c r="BF90" s="2">
        <f t="shared" si="41"/>
        <v>0</v>
      </c>
      <c r="BG90" s="2">
        <f t="shared" si="41"/>
        <v>0</v>
      </c>
      <c r="BH90" s="2">
        <f t="shared" si="41"/>
        <v>0</v>
      </c>
      <c r="BI90" s="2">
        <f t="shared" si="41"/>
        <v>0</v>
      </c>
      <c r="BJ90" s="2">
        <f t="shared" si="41"/>
        <v>0</v>
      </c>
      <c r="BK90" s="2">
        <f t="shared" si="41"/>
        <v>0</v>
      </c>
      <c r="BL90" s="2">
        <f t="shared" si="41"/>
        <v>0</v>
      </c>
    </row>
    <row r="91" spans="1:64" outlineLevel="2" x14ac:dyDescent="0.25">
      <c r="A91" s="11">
        <v>5.0999999999999996</v>
      </c>
      <c r="B91" s="7" t="s">
        <v>36</v>
      </c>
      <c r="C91" s="26" t="s">
        <v>95</v>
      </c>
      <c r="D91" s="19"/>
      <c r="E91" s="35"/>
      <c r="F91" s="35"/>
      <c r="G91" s="1"/>
      <c r="H91" s="40"/>
      <c r="I91" s="43"/>
      <c r="L91" s="2"/>
      <c r="M91" s="2"/>
      <c r="N91" s="2"/>
      <c r="O91" s="2"/>
      <c r="P91" s="2"/>
      <c r="Q91" s="2"/>
      <c r="R91" s="2"/>
      <c r="S91" s="2"/>
      <c r="T91" s="2"/>
      <c r="U91" s="50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</row>
    <row r="92" spans="1:64" outlineLevel="2" x14ac:dyDescent="0.25">
      <c r="A92" s="11">
        <v>5.2</v>
      </c>
      <c r="B92" s="7" t="s">
        <v>36</v>
      </c>
      <c r="C92" s="26" t="s">
        <v>96</v>
      </c>
      <c r="D92" s="19"/>
      <c r="E92" s="35"/>
      <c r="F92" s="35">
        <v>42521</v>
      </c>
      <c r="G92" s="1">
        <f t="shared" si="20"/>
        <v>41911</v>
      </c>
      <c r="H92" s="40"/>
      <c r="I92" s="43"/>
      <c r="J92" s="2">
        <f t="shared" si="38"/>
        <v>1</v>
      </c>
      <c r="K92" s="2">
        <f t="shared" si="38"/>
        <v>1</v>
      </c>
      <c r="L92" s="2">
        <f t="shared" si="38"/>
        <v>1</v>
      </c>
      <c r="M92" s="2">
        <f t="shared" si="38"/>
        <v>1</v>
      </c>
      <c r="N92" s="2">
        <f t="shared" si="38"/>
        <v>1</v>
      </c>
      <c r="O92" s="2">
        <f t="shared" si="38"/>
        <v>1</v>
      </c>
      <c r="P92" s="2">
        <f t="shared" si="38"/>
        <v>1</v>
      </c>
      <c r="Q92" s="2">
        <f t="shared" si="38"/>
        <v>1</v>
      </c>
      <c r="R92" s="2">
        <f t="shared" si="38"/>
        <v>1</v>
      </c>
      <c r="S92" s="2">
        <f t="shared" si="38"/>
        <v>1</v>
      </c>
      <c r="T92" s="2">
        <f t="shared" si="38"/>
        <v>1</v>
      </c>
      <c r="U92" s="50">
        <f t="shared" si="38"/>
        <v>1</v>
      </c>
      <c r="V92" s="2">
        <f t="shared" si="38"/>
        <v>0</v>
      </c>
      <c r="W92" s="2">
        <f t="shared" si="38"/>
        <v>0</v>
      </c>
      <c r="X92" s="2">
        <f t="shared" si="38"/>
        <v>0</v>
      </c>
      <c r="Y92" s="2">
        <f t="shared" si="38"/>
        <v>0</v>
      </c>
      <c r="Z92" s="2">
        <f t="shared" si="39"/>
        <v>0</v>
      </c>
      <c r="AA92" s="2">
        <f t="shared" si="39"/>
        <v>0</v>
      </c>
      <c r="AB92" s="2">
        <f t="shared" si="39"/>
        <v>0</v>
      </c>
      <c r="AC92" s="2">
        <f t="shared" si="39"/>
        <v>0</v>
      </c>
      <c r="AD92" s="2">
        <f t="shared" si="39"/>
        <v>0</v>
      </c>
      <c r="AE92" s="2">
        <f t="shared" si="39"/>
        <v>0</v>
      </c>
      <c r="AF92" s="2">
        <f t="shared" si="39"/>
        <v>0</v>
      </c>
      <c r="AG92" s="2">
        <f t="shared" si="39"/>
        <v>0</v>
      </c>
      <c r="AH92" s="2">
        <f t="shared" si="39"/>
        <v>0</v>
      </c>
      <c r="AI92" s="2">
        <f t="shared" si="39"/>
        <v>0</v>
      </c>
      <c r="AJ92" s="2">
        <f t="shared" si="39"/>
        <v>0</v>
      </c>
      <c r="AK92" s="2">
        <f t="shared" si="39"/>
        <v>0</v>
      </c>
      <c r="AL92" s="2">
        <f t="shared" si="39"/>
        <v>0</v>
      </c>
      <c r="AM92" s="2">
        <f t="shared" si="39"/>
        <v>0</v>
      </c>
      <c r="AN92" s="2">
        <f t="shared" si="39"/>
        <v>0</v>
      </c>
      <c r="AO92" s="2">
        <f t="shared" si="39"/>
        <v>0</v>
      </c>
      <c r="AP92" s="2">
        <f t="shared" si="40"/>
        <v>0</v>
      </c>
      <c r="AQ92" s="2">
        <f t="shared" si="40"/>
        <v>0</v>
      </c>
      <c r="AR92" s="2">
        <f t="shared" si="40"/>
        <v>0</v>
      </c>
      <c r="AS92" s="2">
        <f t="shared" si="40"/>
        <v>0</v>
      </c>
      <c r="AT92" s="2">
        <f t="shared" si="40"/>
        <v>0</v>
      </c>
      <c r="AU92" s="2">
        <f t="shared" si="40"/>
        <v>0</v>
      </c>
      <c r="AV92" s="2">
        <f t="shared" si="40"/>
        <v>0</v>
      </c>
      <c r="AW92" s="2">
        <f t="shared" si="40"/>
        <v>0</v>
      </c>
      <c r="AX92" s="2">
        <f t="shared" si="40"/>
        <v>0</v>
      </c>
      <c r="AY92" s="2">
        <f t="shared" si="40"/>
        <v>0</v>
      </c>
      <c r="AZ92" s="2">
        <f t="shared" si="40"/>
        <v>0</v>
      </c>
      <c r="BA92" s="2">
        <f t="shared" si="40"/>
        <v>0</v>
      </c>
      <c r="BB92" s="2">
        <f t="shared" si="40"/>
        <v>0</v>
      </c>
      <c r="BC92" s="2">
        <f t="shared" si="40"/>
        <v>0</v>
      </c>
      <c r="BD92" s="2">
        <f t="shared" si="40"/>
        <v>0</v>
      </c>
      <c r="BE92" s="2">
        <f t="shared" si="40"/>
        <v>0</v>
      </c>
      <c r="BF92" s="2">
        <f t="shared" si="41"/>
        <v>0</v>
      </c>
      <c r="BG92" s="2">
        <f t="shared" si="41"/>
        <v>0</v>
      </c>
      <c r="BH92" s="2">
        <f t="shared" si="41"/>
        <v>0</v>
      </c>
      <c r="BI92" s="2">
        <f t="shared" si="41"/>
        <v>0</v>
      </c>
      <c r="BJ92" s="2">
        <f t="shared" si="41"/>
        <v>0</v>
      </c>
      <c r="BK92" s="2">
        <f t="shared" si="41"/>
        <v>0</v>
      </c>
      <c r="BL92" s="2">
        <f t="shared" si="41"/>
        <v>0</v>
      </c>
    </row>
    <row r="93" spans="1:64" outlineLevel="1" x14ac:dyDescent="0.25">
      <c r="A93" s="11">
        <v>5.3</v>
      </c>
      <c r="B93" s="7" t="s">
        <v>36</v>
      </c>
      <c r="C93" s="25" t="s">
        <v>37</v>
      </c>
      <c r="D93" s="19"/>
      <c r="E93" s="35"/>
      <c r="F93" s="35">
        <v>42614</v>
      </c>
      <c r="G93" s="1">
        <f t="shared" si="20"/>
        <v>42001</v>
      </c>
      <c r="H93" s="40"/>
      <c r="I93" s="43"/>
      <c r="J93" s="2">
        <f t="shared" si="38"/>
        <v>1</v>
      </c>
      <c r="K93" s="2">
        <f t="shared" si="38"/>
        <v>1</v>
      </c>
      <c r="L93" s="2">
        <f t="shared" si="38"/>
        <v>1</v>
      </c>
      <c r="M93" s="2">
        <f t="shared" si="38"/>
        <v>1</v>
      </c>
      <c r="N93" s="2">
        <f t="shared" si="38"/>
        <v>1</v>
      </c>
      <c r="O93" s="2">
        <f t="shared" si="38"/>
        <v>1</v>
      </c>
      <c r="P93" s="2">
        <f t="shared" si="38"/>
        <v>1</v>
      </c>
      <c r="Q93" s="2">
        <f t="shared" si="38"/>
        <v>1</v>
      </c>
      <c r="R93" s="2">
        <f t="shared" si="38"/>
        <v>1</v>
      </c>
      <c r="S93" s="2">
        <f t="shared" si="38"/>
        <v>1</v>
      </c>
      <c r="T93" s="2">
        <f t="shared" si="38"/>
        <v>1</v>
      </c>
      <c r="U93" s="50">
        <f t="shared" si="38"/>
        <v>1</v>
      </c>
      <c r="V93" s="2">
        <f t="shared" si="38"/>
        <v>1</v>
      </c>
      <c r="W93" s="2">
        <f t="shared" si="38"/>
        <v>1</v>
      </c>
      <c r="X93" s="2">
        <f t="shared" si="38"/>
        <v>1</v>
      </c>
      <c r="Y93" s="2">
        <f t="shared" si="38"/>
        <v>1</v>
      </c>
      <c r="Z93" s="2">
        <f t="shared" si="39"/>
        <v>1</v>
      </c>
      <c r="AA93" s="2">
        <f t="shared" si="39"/>
        <v>1</v>
      </c>
      <c r="AB93" s="2">
        <f t="shared" si="39"/>
        <v>1</v>
      </c>
      <c r="AC93" s="2">
        <f t="shared" si="39"/>
        <v>1</v>
      </c>
      <c r="AD93" s="2">
        <f t="shared" si="39"/>
        <v>1</v>
      </c>
      <c r="AE93" s="2">
        <f t="shared" si="39"/>
        <v>1</v>
      </c>
      <c r="AF93" s="2">
        <f t="shared" si="39"/>
        <v>1</v>
      </c>
      <c r="AG93" s="2">
        <f t="shared" si="39"/>
        <v>1</v>
      </c>
      <c r="AH93" s="2">
        <f t="shared" si="39"/>
        <v>1</v>
      </c>
      <c r="AI93" s="2">
        <f t="shared" si="39"/>
        <v>0</v>
      </c>
      <c r="AJ93" s="2">
        <f t="shared" si="39"/>
        <v>0</v>
      </c>
      <c r="AK93" s="2">
        <f t="shared" si="39"/>
        <v>0</v>
      </c>
      <c r="AL93" s="2">
        <f t="shared" si="39"/>
        <v>0</v>
      </c>
      <c r="AM93" s="2">
        <f t="shared" si="39"/>
        <v>0</v>
      </c>
      <c r="AN93" s="2">
        <f t="shared" si="39"/>
        <v>0</v>
      </c>
      <c r="AO93" s="2">
        <f t="shared" si="39"/>
        <v>0</v>
      </c>
      <c r="AP93" s="2">
        <f t="shared" si="40"/>
        <v>0</v>
      </c>
      <c r="AQ93" s="2">
        <f t="shared" si="40"/>
        <v>0</v>
      </c>
      <c r="AR93" s="2">
        <f t="shared" si="40"/>
        <v>0</v>
      </c>
      <c r="AS93" s="2">
        <f t="shared" si="40"/>
        <v>0</v>
      </c>
      <c r="AT93" s="2">
        <f t="shared" si="40"/>
        <v>0</v>
      </c>
      <c r="AU93" s="2">
        <f t="shared" si="40"/>
        <v>0</v>
      </c>
      <c r="AV93" s="2">
        <f t="shared" si="40"/>
        <v>0</v>
      </c>
      <c r="AW93" s="2">
        <f t="shared" si="40"/>
        <v>0</v>
      </c>
      <c r="AX93" s="2">
        <f t="shared" si="40"/>
        <v>0</v>
      </c>
      <c r="AY93" s="2">
        <f t="shared" si="40"/>
        <v>0</v>
      </c>
      <c r="AZ93" s="2">
        <f t="shared" si="40"/>
        <v>0</v>
      </c>
      <c r="BA93" s="2">
        <f t="shared" si="40"/>
        <v>0</v>
      </c>
      <c r="BB93" s="2">
        <f t="shared" si="40"/>
        <v>0</v>
      </c>
      <c r="BC93" s="2">
        <f t="shared" si="40"/>
        <v>0</v>
      </c>
      <c r="BD93" s="2">
        <f t="shared" si="40"/>
        <v>0</v>
      </c>
      <c r="BE93" s="2">
        <f t="shared" si="40"/>
        <v>0</v>
      </c>
      <c r="BF93" s="2">
        <f t="shared" si="41"/>
        <v>0</v>
      </c>
      <c r="BG93" s="2">
        <f t="shared" si="41"/>
        <v>0</v>
      </c>
      <c r="BH93" s="2">
        <f t="shared" si="41"/>
        <v>0</v>
      </c>
      <c r="BI93" s="2">
        <f t="shared" si="41"/>
        <v>0</v>
      </c>
      <c r="BJ93" s="2">
        <f t="shared" si="41"/>
        <v>0</v>
      </c>
      <c r="BK93" s="2">
        <f t="shared" si="41"/>
        <v>0</v>
      </c>
      <c r="BL93" s="2">
        <f t="shared" si="41"/>
        <v>0</v>
      </c>
    </row>
    <row r="94" spans="1:64" outlineLevel="2" x14ac:dyDescent="0.25">
      <c r="A94" s="12" t="s">
        <v>110</v>
      </c>
      <c r="B94" s="7" t="s">
        <v>36</v>
      </c>
      <c r="C94" s="26" t="s">
        <v>38</v>
      </c>
      <c r="D94" s="19"/>
      <c r="E94" s="35"/>
      <c r="F94" s="35"/>
      <c r="G94" s="1">
        <f t="shared" si="20"/>
        <v>0</v>
      </c>
      <c r="H94" s="40"/>
      <c r="I94" s="43" t="s">
        <v>26</v>
      </c>
      <c r="J94" s="2">
        <f t="shared" si="38"/>
        <v>0</v>
      </c>
      <c r="K94" s="2">
        <f t="shared" si="38"/>
        <v>0</v>
      </c>
      <c r="L94" s="2">
        <f t="shared" si="38"/>
        <v>0</v>
      </c>
      <c r="M94" s="2">
        <f t="shared" si="38"/>
        <v>0</v>
      </c>
      <c r="N94" s="2">
        <f t="shared" si="38"/>
        <v>0</v>
      </c>
      <c r="O94" s="2">
        <f t="shared" si="38"/>
        <v>0</v>
      </c>
      <c r="P94" s="2">
        <f t="shared" si="38"/>
        <v>0</v>
      </c>
      <c r="Q94" s="2">
        <f t="shared" si="38"/>
        <v>0</v>
      </c>
      <c r="R94" s="2">
        <f t="shared" si="38"/>
        <v>0</v>
      </c>
      <c r="S94" s="2">
        <f t="shared" si="38"/>
        <v>0</v>
      </c>
      <c r="T94" s="2">
        <f t="shared" si="38"/>
        <v>0</v>
      </c>
      <c r="U94" s="50">
        <f t="shared" si="38"/>
        <v>0</v>
      </c>
      <c r="V94" s="2">
        <f t="shared" ref="J94:Y103" si="42">IF(AND(V$4&gt;=$E94,V$4&lt;=$F94),1,0)</f>
        <v>0</v>
      </c>
      <c r="W94" s="2">
        <f t="shared" si="42"/>
        <v>0</v>
      </c>
      <c r="X94" s="2">
        <f t="shared" si="42"/>
        <v>0</v>
      </c>
      <c r="Y94" s="2">
        <f t="shared" si="42"/>
        <v>0</v>
      </c>
      <c r="Z94" s="2">
        <f t="shared" si="39"/>
        <v>0</v>
      </c>
      <c r="AA94" s="2">
        <f t="shared" si="39"/>
        <v>0</v>
      </c>
      <c r="AB94" s="2">
        <f t="shared" si="39"/>
        <v>0</v>
      </c>
      <c r="AC94" s="2">
        <f t="shared" si="39"/>
        <v>0</v>
      </c>
      <c r="AD94" s="2">
        <f t="shared" si="39"/>
        <v>0</v>
      </c>
      <c r="AE94" s="2">
        <f t="shared" si="39"/>
        <v>0</v>
      </c>
      <c r="AF94" s="2">
        <f t="shared" si="39"/>
        <v>0</v>
      </c>
      <c r="AG94" s="2">
        <f t="shared" si="39"/>
        <v>0</v>
      </c>
      <c r="AH94" s="2">
        <f t="shared" si="39"/>
        <v>0</v>
      </c>
      <c r="AI94" s="2">
        <f t="shared" si="39"/>
        <v>0</v>
      </c>
      <c r="AJ94" s="2">
        <f t="shared" si="39"/>
        <v>0</v>
      </c>
      <c r="AK94" s="2">
        <f t="shared" si="39"/>
        <v>0</v>
      </c>
      <c r="AL94" s="2">
        <f t="shared" ref="Z94:AO103" si="43">IF(AND(AL$4&gt;=$E94,AL$4&lt;=$F94),1,0)</f>
        <v>0</v>
      </c>
      <c r="AM94" s="2">
        <f t="shared" si="43"/>
        <v>0</v>
      </c>
      <c r="AN94" s="2">
        <f t="shared" si="43"/>
        <v>0</v>
      </c>
      <c r="AO94" s="2">
        <f t="shared" si="43"/>
        <v>0</v>
      </c>
      <c r="AP94" s="2">
        <f t="shared" si="40"/>
        <v>0</v>
      </c>
      <c r="AQ94" s="2">
        <f t="shared" si="40"/>
        <v>0</v>
      </c>
      <c r="AR94" s="2">
        <f t="shared" si="40"/>
        <v>0</v>
      </c>
      <c r="AS94" s="2">
        <f t="shared" si="40"/>
        <v>0</v>
      </c>
      <c r="AT94" s="2">
        <f t="shared" si="40"/>
        <v>0</v>
      </c>
      <c r="AU94" s="2">
        <f t="shared" si="40"/>
        <v>0</v>
      </c>
      <c r="AV94" s="2">
        <f t="shared" si="40"/>
        <v>0</v>
      </c>
      <c r="AW94" s="2">
        <f t="shared" si="40"/>
        <v>0</v>
      </c>
      <c r="AX94" s="2">
        <f t="shared" si="40"/>
        <v>0</v>
      </c>
      <c r="AY94" s="2">
        <f t="shared" si="40"/>
        <v>0</v>
      </c>
      <c r="AZ94" s="2">
        <f t="shared" si="40"/>
        <v>0</v>
      </c>
      <c r="BA94" s="2">
        <f t="shared" si="40"/>
        <v>0</v>
      </c>
      <c r="BB94" s="2">
        <f t="shared" ref="AP94:BE103" si="44">IF(AND(BB$4&gt;=$E94,BB$4&lt;=$F94),1,0)</f>
        <v>0</v>
      </c>
      <c r="BC94" s="2">
        <f t="shared" si="44"/>
        <v>0</v>
      </c>
      <c r="BD94" s="2">
        <f t="shared" si="44"/>
        <v>0</v>
      </c>
      <c r="BE94" s="2">
        <f t="shared" si="44"/>
        <v>0</v>
      </c>
      <c r="BF94" s="2">
        <f t="shared" si="41"/>
        <v>0</v>
      </c>
      <c r="BG94" s="2">
        <f t="shared" si="41"/>
        <v>0</v>
      </c>
      <c r="BH94" s="2">
        <f t="shared" si="41"/>
        <v>0</v>
      </c>
      <c r="BI94" s="2">
        <f t="shared" si="41"/>
        <v>0</v>
      </c>
      <c r="BJ94" s="2">
        <f t="shared" si="41"/>
        <v>0</v>
      </c>
      <c r="BK94" s="2">
        <f t="shared" si="41"/>
        <v>0</v>
      </c>
      <c r="BL94" s="2">
        <f t="shared" si="41"/>
        <v>0</v>
      </c>
    </row>
    <row r="95" spans="1:64" outlineLevel="2" x14ac:dyDescent="0.25">
      <c r="A95" s="12" t="s">
        <v>111</v>
      </c>
      <c r="B95" s="7" t="s">
        <v>36</v>
      </c>
      <c r="C95" s="26" t="s">
        <v>39</v>
      </c>
      <c r="D95" s="19"/>
      <c r="E95" s="35"/>
      <c r="F95" s="35"/>
      <c r="G95" s="1">
        <f t="shared" ref="G95:G103" si="45">DAYS360(E95,F95)</f>
        <v>0</v>
      </c>
      <c r="H95" s="40"/>
      <c r="I95" s="43" t="s">
        <v>26</v>
      </c>
      <c r="J95" s="2">
        <f t="shared" si="42"/>
        <v>0</v>
      </c>
      <c r="K95" s="2">
        <f t="shared" si="42"/>
        <v>0</v>
      </c>
      <c r="L95" s="2">
        <f t="shared" si="42"/>
        <v>0</v>
      </c>
      <c r="M95" s="2">
        <f t="shared" si="42"/>
        <v>0</v>
      </c>
      <c r="N95" s="2">
        <f t="shared" si="42"/>
        <v>0</v>
      </c>
      <c r="O95" s="2">
        <f t="shared" si="42"/>
        <v>0</v>
      </c>
      <c r="P95" s="2">
        <f t="shared" si="42"/>
        <v>0</v>
      </c>
      <c r="Q95" s="2">
        <f t="shared" si="42"/>
        <v>0</v>
      </c>
      <c r="R95" s="2">
        <f t="shared" si="42"/>
        <v>0</v>
      </c>
      <c r="S95" s="2">
        <f t="shared" si="42"/>
        <v>0</v>
      </c>
      <c r="T95" s="2">
        <f t="shared" si="42"/>
        <v>0</v>
      </c>
      <c r="U95" s="50">
        <f t="shared" si="42"/>
        <v>0</v>
      </c>
      <c r="V95" s="2">
        <f t="shared" si="42"/>
        <v>0</v>
      </c>
      <c r="W95" s="2">
        <f t="shared" si="42"/>
        <v>0</v>
      </c>
      <c r="X95" s="2">
        <f t="shared" si="42"/>
        <v>0</v>
      </c>
      <c r="Y95" s="2">
        <f t="shared" si="42"/>
        <v>0</v>
      </c>
      <c r="Z95" s="2">
        <f t="shared" si="43"/>
        <v>0</v>
      </c>
      <c r="AA95" s="2">
        <f t="shared" si="43"/>
        <v>0</v>
      </c>
      <c r="AB95" s="2">
        <f t="shared" si="43"/>
        <v>0</v>
      </c>
      <c r="AC95" s="2">
        <f t="shared" si="43"/>
        <v>0</v>
      </c>
      <c r="AD95" s="2">
        <f t="shared" si="43"/>
        <v>0</v>
      </c>
      <c r="AE95" s="2">
        <f t="shared" si="43"/>
        <v>0</v>
      </c>
      <c r="AF95" s="2">
        <f t="shared" si="43"/>
        <v>0</v>
      </c>
      <c r="AG95" s="2">
        <f t="shared" si="43"/>
        <v>0</v>
      </c>
      <c r="AH95" s="2">
        <f t="shared" si="43"/>
        <v>0</v>
      </c>
      <c r="AI95" s="2">
        <f t="shared" si="43"/>
        <v>0</v>
      </c>
      <c r="AJ95" s="2">
        <f t="shared" si="43"/>
        <v>0</v>
      </c>
      <c r="AK95" s="2">
        <f t="shared" si="43"/>
        <v>0</v>
      </c>
      <c r="AL95" s="2">
        <f t="shared" si="43"/>
        <v>0</v>
      </c>
      <c r="AM95" s="2">
        <f t="shared" si="43"/>
        <v>0</v>
      </c>
      <c r="AN95" s="2">
        <f t="shared" si="43"/>
        <v>0</v>
      </c>
      <c r="AO95" s="2">
        <f t="shared" si="43"/>
        <v>0</v>
      </c>
      <c r="AP95" s="2">
        <f t="shared" si="44"/>
        <v>0</v>
      </c>
      <c r="AQ95" s="2">
        <f t="shared" si="44"/>
        <v>0</v>
      </c>
      <c r="AR95" s="2">
        <f t="shared" si="44"/>
        <v>0</v>
      </c>
      <c r="AS95" s="2">
        <f t="shared" si="44"/>
        <v>0</v>
      </c>
      <c r="AT95" s="2">
        <f t="shared" si="44"/>
        <v>0</v>
      </c>
      <c r="AU95" s="2">
        <f t="shared" si="44"/>
        <v>0</v>
      </c>
      <c r="AV95" s="2">
        <f t="shared" si="44"/>
        <v>0</v>
      </c>
      <c r="AW95" s="2">
        <f t="shared" si="44"/>
        <v>0</v>
      </c>
      <c r="AX95" s="2">
        <f t="shared" si="44"/>
        <v>0</v>
      </c>
      <c r="AY95" s="2">
        <f t="shared" si="44"/>
        <v>0</v>
      </c>
      <c r="AZ95" s="2">
        <f t="shared" si="44"/>
        <v>0</v>
      </c>
      <c r="BA95" s="2">
        <f t="shared" si="44"/>
        <v>0</v>
      </c>
      <c r="BB95" s="2">
        <f t="shared" si="44"/>
        <v>0</v>
      </c>
      <c r="BC95" s="2">
        <f t="shared" si="44"/>
        <v>0</v>
      </c>
      <c r="BD95" s="2">
        <f t="shared" si="44"/>
        <v>0</v>
      </c>
      <c r="BE95" s="2">
        <f t="shared" si="44"/>
        <v>0</v>
      </c>
      <c r="BF95" s="2">
        <f t="shared" si="41"/>
        <v>0</v>
      </c>
      <c r="BG95" s="2">
        <f t="shared" si="41"/>
        <v>0</v>
      </c>
      <c r="BH95" s="2">
        <f t="shared" si="41"/>
        <v>0</v>
      </c>
      <c r="BI95" s="2">
        <f t="shared" si="41"/>
        <v>0</v>
      </c>
      <c r="BJ95" s="2">
        <f t="shared" si="41"/>
        <v>0</v>
      </c>
      <c r="BK95" s="2">
        <f t="shared" si="41"/>
        <v>0</v>
      </c>
      <c r="BL95" s="2">
        <f t="shared" si="41"/>
        <v>0</v>
      </c>
    </row>
    <row r="96" spans="1:64" ht="18" customHeight="1" outlineLevel="2" x14ac:dyDescent="0.25">
      <c r="A96" s="12" t="s">
        <v>112</v>
      </c>
      <c r="B96" s="7" t="s">
        <v>36</v>
      </c>
      <c r="C96" s="26" t="s">
        <v>98</v>
      </c>
      <c r="D96" s="19"/>
      <c r="E96" s="35"/>
      <c r="F96" s="35"/>
      <c r="G96" s="1">
        <f t="shared" si="45"/>
        <v>0</v>
      </c>
      <c r="H96" s="40"/>
      <c r="I96" s="43" t="s">
        <v>26</v>
      </c>
      <c r="J96" s="2">
        <f t="shared" si="42"/>
        <v>0</v>
      </c>
      <c r="K96" s="2">
        <f t="shared" si="42"/>
        <v>0</v>
      </c>
      <c r="L96" s="2">
        <f t="shared" si="42"/>
        <v>0</v>
      </c>
      <c r="M96" s="2">
        <f t="shared" si="42"/>
        <v>0</v>
      </c>
      <c r="N96" s="2">
        <f t="shared" si="42"/>
        <v>0</v>
      </c>
      <c r="O96" s="2">
        <f t="shared" si="42"/>
        <v>0</v>
      </c>
      <c r="P96" s="2">
        <f t="shared" si="42"/>
        <v>0</v>
      </c>
      <c r="Q96" s="2">
        <f t="shared" si="42"/>
        <v>0</v>
      </c>
      <c r="R96" s="2">
        <f t="shared" si="42"/>
        <v>0</v>
      </c>
      <c r="S96" s="2">
        <f t="shared" si="42"/>
        <v>0</v>
      </c>
      <c r="T96" s="2">
        <f t="shared" si="42"/>
        <v>0</v>
      </c>
      <c r="U96" s="50">
        <f t="shared" si="42"/>
        <v>0</v>
      </c>
      <c r="V96" s="2">
        <f t="shared" si="42"/>
        <v>0</v>
      </c>
      <c r="W96" s="2">
        <f t="shared" si="42"/>
        <v>0</v>
      </c>
      <c r="X96" s="2">
        <f t="shared" si="42"/>
        <v>0</v>
      </c>
      <c r="Y96" s="2">
        <f t="shared" si="42"/>
        <v>0</v>
      </c>
      <c r="Z96" s="2">
        <f t="shared" si="43"/>
        <v>0</v>
      </c>
      <c r="AA96" s="2">
        <f t="shared" si="43"/>
        <v>0</v>
      </c>
      <c r="AB96" s="2">
        <f t="shared" si="43"/>
        <v>0</v>
      </c>
      <c r="AC96" s="2">
        <f t="shared" si="43"/>
        <v>0</v>
      </c>
      <c r="AD96" s="2">
        <f t="shared" si="43"/>
        <v>0</v>
      </c>
      <c r="AE96" s="2">
        <f t="shared" si="43"/>
        <v>0</v>
      </c>
      <c r="AF96" s="2">
        <f t="shared" si="43"/>
        <v>0</v>
      </c>
      <c r="AG96" s="2">
        <f t="shared" si="43"/>
        <v>0</v>
      </c>
      <c r="AH96" s="2">
        <f t="shared" si="43"/>
        <v>0</v>
      </c>
      <c r="AI96" s="2">
        <f t="shared" si="43"/>
        <v>0</v>
      </c>
      <c r="AJ96" s="2">
        <f t="shared" si="43"/>
        <v>0</v>
      </c>
      <c r="AK96" s="2">
        <f t="shared" si="43"/>
        <v>0</v>
      </c>
      <c r="AL96" s="2">
        <f t="shared" si="43"/>
        <v>0</v>
      </c>
      <c r="AM96" s="2">
        <f t="shared" si="43"/>
        <v>0</v>
      </c>
      <c r="AN96" s="2">
        <f t="shared" si="43"/>
        <v>0</v>
      </c>
      <c r="AO96" s="2">
        <f t="shared" si="43"/>
        <v>0</v>
      </c>
      <c r="AP96" s="2">
        <f t="shared" si="44"/>
        <v>0</v>
      </c>
      <c r="AQ96" s="2">
        <f t="shared" si="44"/>
        <v>0</v>
      </c>
      <c r="AR96" s="2">
        <f t="shared" si="44"/>
        <v>0</v>
      </c>
      <c r="AS96" s="2">
        <f t="shared" si="44"/>
        <v>0</v>
      </c>
      <c r="AT96" s="2">
        <f t="shared" si="44"/>
        <v>0</v>
      </c>
      <c r="AU96" s="2">
        <f t="shared" si="44"/>
        <v>0</v>
      </c>
      <c r="AV96" s="2">
        <f t="shared" si="44"/>
        <v>0</v>
      </c>
      <c r="AW96" s="2">
        <f t="shared" si="44"/>
        <v>0</v>
      </c>
      <c r="AX96" s="2">
        <f t="shared" si="44"/>
        <v>0</v>
      </c>
      <c r="AY96" s="2">
        <f t="shared" si="44"/>
        <v>0</v>
      </c>
      <c r="AZ96" s="2">
        <f t="shared" si="44"/>
        <v>0</v>
      </c>
      <c r="BA96" s="2">
        <f t="shared" si="44"/>
        <v>0</v>
      </c>
      <c r="BB96" s="2">
        <f t="shared" si="44"/>
        <v>0</v>
      </c>
      <c r="BC96" s="2">
        <f t="shared" si="44"/>
        <v>0</v>
      </c>
      <c r="BD96" s="2">
        <f t="shared" si="44"/>
        <v>0</v>
      </c>
      <c r="BE96" s="2">
        <f t="shared" si="44"/>
        <v>0</v>
      </c>
      <c r="BF96" s="2">
        <f t="shared" si="41"/>
        <v>0</v>
      </c>
      <c r="BG96" s="2">
        <f t="shared" si="41"/>
        <v>0</v>
      </c>
      <c r="BH96" s="2">
        <f t="shared" si="41"/>
        <v>0</v>
      </c>
      <c r="BI96" s="2">
        <f t="shared" si="41"/>
        <v>0</v>
      </c>
      <c r="BJ96" s="2">
        <f t="shared" si="41"/>
        <v>0</v>
      </c>
      <c r="BK96" s="2">
        <f t="shared" si="41"/>
        <v>0</v>
      </c>
      <c r="BL96" s="2">
        <f t="shared" si="41"/>
        <v>0</v>
      </c>
    </row>
    <row r="97" spans="1:64" outlineLevel="1" x14ac:dyDescent="0.25">
      <c r="A97" s="11">
        <v>5.4</v>
      </c>
      <c r="B97" s="7" t="s">
        <v>36</v>
      </c>
      <c r="C97" s="27" t="s">
        <v>40</v>
      </c>
      <c r="D97" s="19"/>
      <c r="E97" s="35"/>
      <c r="F97" s="35">
        <v>42521</v>
      </c>
      <c r="G97" s="1"/>
      <c r="H97" s="40"/>
      <c r="I97" s="43" t="s">
        <v>26</v>
      </c>
      <c r="J97" s="2">
        <f t="shared" si="42"/>
        <v>1</v>
      </c>
      <c r="K97" s="2">
        <f t="shared" si="42"/>
        <v>1</v>
      </c>
      <c r="L97" s="2">
        <f t="shared" si="42"/>
        <v>1</v>
      </c>
      <c r="M97" s="2">
        <f t="shared" si="42"/>
        <v>1</v>
      </c>
      <c r="N97" s="2">
        <f t="shared" si="42"/>
        <v>1</v>
      </c>
      <c r="O97" s="2">
        <f t="shared" si="42"/>
        <v>1</v>
      </c>
      <c r="P97" s="2">
        <f t="shared" si="42"/>
        <v>1</v>
      </c>
      <c r="Q97" s="2">
        <f t="shared" si="42"/>
        <v>1</v>
      </c>
      <c r="R97" s="2">
        <f t="shared" si="42"/>
        <v>1</v>
      </c>
      <c r="S97" s="2">
        <f t="shared" si="42"/>
        <v>1</v>
      </c>
      <c r="T97" s="2">
        <f t="shared" si="42"/>
        <v>1</v>
      </c>
      <c r="U97" s="50">
        <f t="shared" si="42"/>
        <v>1</v>
      </c>
      <c r="V97" s="2">
        <f t="shared" si="42"/>
        <v>0</v>
      </c>
      <c r="W97" s="2">
        <f t="shared" si="42"/>
        <v>0</v>
      </c>
      <c r="X97" s="2">
        <f t="shared" si="42"/>
        <v>0</v>
      </c>
      <c r="Y97" s="2">
        <f t="shared" si="42"/>
        <v>0</v>
      </c>
      <c r="Z97" s="2">
        <f t="shared" si="43"/>
        <v>0</v>
      </c>
      <c r="AA97" s="2">
        <f t="shared" si="43"/>
        <v>0</v>
      </c>
      <c r="AB97" s="2">
        <f t="shared" si="43"/>
        <v>0</v>
      </c>
      <c r="AC97" s="2">
        <f t="shared" si="43"/>
        <v>0</v>
      </c>
      <c r="AD97" s="2">
        <f t="shared" si="43"/>
        <v>0</v>
      </c>
      <c r="AE97" s="2">
        <f t="shared" si="43"/>
        <v>0</v>
      </c>
      <c r="AF97" s="2">
        <f t="shared" si="43"/>
        <v>0</v>
      </c>
      <c r="AG97" s="2">
        <f t="shared" si="43"/>
        <v>0</v>
      </c>
      <c r="AH97" s="2">
        <f t="shared" si="43"/>
        <v>0</v>
      </c>
      <c r="AI97" s="2">
        <f t="shared" si="43"/>
        <v>0</v>
      </c>
      <c r="AJ97" s="2">
        <f t="shared" si="43"/>
        <v>0</v>
      </c>
      <c r="AK97" s="2">
        <f t="shared" si="43"/>
        <v>0</v>
      </c>
      <c r="AL97" s="2">
        <f t="shared" si="43"/>
        <v>0</v>
      </c>
      <c r="AM97" s="2">
        <f t="shared" si="43"/>
        <v>0</v>
      </c>
      <c r="AN97" s="2">
        <f t="shared" si="43"/>
        <v>0</v>
      </c>
      <c r="AO97" s="2">
        <f t="shared" si="43"/>
        <v>0</v>
      </c>
      <c r="AP97" s="2">
        <f t="shared" si="44"/>
        <v>0</v>
      </c>
      <c r="AQ97" s="2">
        <f t="shared" si="44"/>
        <v>0</v>
      </c>
      <c r="AR97" s="2">
        <f t="shared" si="44"/>
        <v>0</v>
      </c>
      <c r="AS97" s="2">
        <f t="shared" si="44"/>
        <v>0</v>
      </c>
      <c r="AT97" s="2">
        <f t="shared" si="44"/>
        <v>0</v>
      </c>
      <c r="AU97" s="2">
        <f t="shared" si="44"/>
        <v>0</v>
      </c>
      <c r="AV97" s="2">
        <f t="shared" si="44"/>
        <v>0</v>
      </c>
      <c r="AW97" s="2">
        <f t="shared" si="44"/>
        <v>0</v>
      </c>
      <c r="AX97" s="2">
        <f t="shared" si="44"/>
        <v>0</v>
      </c>
      <c r="AY97" s="2">
        <f t="shared" si="44"/>
        <v>0</v>
      </c>
      <c r="AZ97" s="2">
        <f t="shared" si="44"/>
        <v>0</v>
      </c>
      <c r="BA97" s="2">
        <f t="shared" si="44"/>
        <v>0</v>
      </c>
      <c r="BB97" s="2">
        <f t="shared" si="44"/>
        <v>0</v>
      </c>
      <c r="BC97" s="2">
        <f t="shared" si="44"/>
        <v>0</v>
      </c>
      <c r="BD97" s="2">
        <f t="shared" si="44"/>
        <v>0</v>
      </c>
      <c r="BE97" s="2">
        <f t="shared" si="44"/>
        <v>0</v>
      </c>
      <c r="BF97" s="2">
        <f t="shared" si="41"/>
        <v>0</v>
      </c>
      <c r="BG97" s="2">
        <f t="shared" si="41"/>
        <v>0</v>
      </c>
      <c r="BH97" s="2">
        <f t="shared" si="41"/>
        <v>0</v>
      </c>
      <c r="BI97" s="2">
        <f t="shared" si="41"/>
        <v>0</v>
      </c>
      <c r="BJ97" s="2">
        <f t="shared" si="41"/>
        <v>0</v>
      </c>
      <c r="BK97" s="2">
        <f t="shared" si="41"/>
        <v>0</v>
      </c>
      <c r="BL97" s="2">
        <f t="shared" si="41"/>
        <v>0</v>
      </c>
    </row>
    <row r="98" spans="1:64" outlineLevel="1" x14ac:dyDescent="0.25">
      <c r="A98" s="11">
        <v>5.5</v>
      </c>
      <c r="B98" s="7" t="s">
        <v>36</v>
      </c>
      <c r="C98" s="27" t="s">
        <v>97</v>
      </c>
      <c r="D98" s="19"/>
      <c r="E98" s="35"/>
      <c r="F98" s="35">
        <v>42705</v>
      </c>
      <c r="G98" s="1">
        <f t="shared" si="45"/>
        <v>42091</v>
      </c>
      <c r="H98" s="40"/>
      <c r="I98" s="43"/>
      <c r="J98" s="2">
        <f t="shared" si="42"/>
        <v>1</v>
      </c>
      <c r="K98" s="2">
        <f t="shared" si="42"/>
        <v>1</v>
      </c>
      <c r="L98" s="2">
        <f t="shared" si="42"/>
        <v>1</v>
      </c>
      <c r="M98" s="2">
        <f t="shared" si="42"/>
        <v>1</v>
      </c>
      <c r="N98" s="2">
        <f t="shared" si="42"/>
        <v>1</v>
      </c>
      <c r="O98" s="2">
        <f t="shared" si="42"/>
        <v>1</v>
      </c>
      <c r="P98" s="2">
        <f t="shared" si="42"/>
        <v>1</v>
      </c>
      <c r="Q98" s="2">
        <f t="shared" si="42"/>
        <v>1</v>
      </c>
      <c r="R98" s="2">
        <f t="shared" si="42"/>
        <v>1</v>
      </c>
      <c r="S98" s="2">
        <f t="shared" si="42"/>
        <v>1</v>
      </c>
      <c r="T98" s="2">
        <f t="shared" si="42"/>
        <v>1</v>
      </c>
      <c r="U98" s="50">
        <f t="shared" si="42"/>
        <v>1</v>
      </c>
      <c r="V98" s="2">
        <f t="shared" si="42"/>
        <v>1</v>
      </c>
      <c r="W98" s="2">
        <f t="shared" si="42"/>
        <v>1</v>
      </c>
      <c r="X98" s="2">
        <f t="shared" si="42"/>
        <v>1</v>
      </c>
      <c r="Y98" s="2">
        <f t="shared" si="42"/>
        <v>1</v>
      </c>
      <c r="Z98" s="2">
        <f t="shared" si="43"/>
        <v>1</v>
      </c>
      <c r="AA98" s="2">
        <f t="shared" si="43"/>
        <v>1</v>
      </c>
      <c r="AB98" s="2">
        <f t="shared" si="43"/>
        <v>1</v>
      </c>
      <c r="AC98" s="2">
        <f t="shared" si="43"/>
        <v>1</v>
      </c>
      <c r="AD98" s="2">
        <f t="shared" si="43"/>
        <v>1</v>
      </c>
      <c r="AE98" s="2">
        <f t="shared" si="43"/>
        <v>1</v>
      </c>
      <c r="AF98" s="2">
        <f t="shared" si="43"/>
        <v>1</v>
      </c>
      <c r="AG98" s="2">
        <f t="shared" si="43"/>
        <v>1</v>
      </c>
      <c r="AH98" s="2">
        <f t="shared" si="43"/>
        <v>1</v>
      </c>
      <c r="AI98" s="2">
        <f t="shared" si="43"/>
        <v>1</v>
      </c>
      <c r="AJ98" s="2">
        <f t="shared" si="43"/>
        <v>1</v>
      </c>
      <c r="AK98" s="2">
        <f t="shared" si="43"/>
        <v>1</v>
      </c>
      <c r="AL98" s="2">
        <f t="shared" si="43"/>
        <v>1</v>
      </c>
      <c r="AM98" s="2">
        <f t="shared" si="43"/>
        <v>1</v>
      </c>
      <c r="AN98" s="2">
        <f t="shared" si="43"/>
        <v>1</v>
      </c>
      <c r="AO98" s="2">
        <f t="shared" si="43"/>
        <v>1</v>
      </c>
      <c r="AP98" s="2">
        <f t="shared" si="44"/>
        <v>1</v>
      </c>
      <c r="AQ98" s="2">
        <f t="shared" si="44"/>
        <v>1</v>
      </c>
      <c r="AR98" s="2">
        <f t="shared" si="44"/>
        <v>1</v>
      </c>
      <c r="AS98" s="2">
        <f t="shared" si="44"/>
        <v>1</v>
      </c>
      <c r="AT98" s="2">
        <f t="shared" si="44"/>
        <v>1</v>
      </c>
      <c r="AU98" s="2">
        <f t="shared" si="44"/>
        <v>1</v>
      </c>
      <c r="AV98" s="2">
        <f t="shared" si="44"/>
        <v>0</v>
      </c>
      <c r="AW98" s="2">
        <f t="shared" si="44"/>
        <v>0</v>
      </c>
      <c r="AX98" s="2">
        <f t="shared" si="44"/>
        <v>0</v>
      </c>
      <c r="AY98" s="2">
        <f t="shared" si="44"/>
        <v>0</v>
      </c>
      <c r="AZ98" s="2">
        <f t="shared" si="44"/>
        <v>0</v>
      </c>
      <c r="BA98" s="2">
        <f t="shared" si="44"/>
        <v>0</v>
      </c>
      <c r="BB98" s="2">
        <f t="shared" si="44"/>
        <v>0</v>
      </c>
      <c r="BC98" s="2">
        <f t="shared" si="44"/>
        <v>0</v>
      </c>
      <c r="BD98" s="2">
        <f t="shared" si="44"/>
        <v>0</v>
      </c>
      <c r="BE98" s="2">
        <f t="shared" si="44"/>
        <v>0</v>
      </c>
      <c r="BF98" s="2">
        <f t="shared" si="41"/>
        <v>0</v>
      </c>
      <c r="BG98" s="2">
        <f t="shared" si="41"/>
        <v>0</v>
      </c>
      <c r="BH98" s="2">
        <f t="shared" si="41"/>
        <v>0</v>
      </c>
      <c r="BI98" s="2">
        <f t="shared" si="41"/>
        <v>0</v>
      </c>
      <c r="BJ98" s="2">
        <f t="shared" si="41"/>
        <v>0</v>
      </c>
      <c r="BK98" s="2">
        <f t="shared" si="41"/>
        <v>0</v>
      </c>
      <c r="BL98" s="2">
        <f t="shared" si="41"/>
        <v>0</v>
      </c>
    </row>
    <row r="99" spans="1:64" ht="29.25" outlineLevel="1" x14ac:dyDescent="0.25">
      <c r="A99" s="11">
        <v>5.6</v>
      </c>
      <c r="B99" s="7" t="s">
        <v>36</v>
      </c>
      <c r="C99" s="26" t="s">
        <v>41</v>
      </c>
      <c r="D99" s="19"/>
      <c r="E99" s="35"/>
      <c r="F99" s="35">
        <v>43466</v>
      </c>
      <c r="G99" s="1">
        <f t="shared" si="45"/>
        <v>42841</v>
      </c>
      <c r="H99" s="40"/>
      <c r="I99" s="57" t="s">
        <v>131</v>
      </c>
      <c r="J99" s="2">
        <f t="shared" si="42"/>
        <v>1</v>
      </c>
      <c r="K99" s="2">
        <f t="shared" si="42"/>
        <v>1</v>
      </c>
      <c r="L99" s="2">
        <f t="shared" si="42"/>
        <v>1</v>
      </c>
      <c r="M99" s="2">
        <f t="shared" si="42"/>
        <v>1</v>
      </c>
      <c r="N99" s="2">
        <f t="shared" si="42"/>
        <v>1</v>
      </c>
      <c r="O99" s="2">
        <f t="shared" si="42"/>
        <v>1</v>
      </c>
      <c r="P99" s="2">
        <f t="shared" si="42"/>
        <v>1</v>
      </c>
      <c r="Q99" s="2">
        <f t="shared" si="42"/>
        <v>1</v>
      </c>
      <c r="R99" s="2">
        <f t="shared" si="42"/>
        <v>1</v>
      </c>
      <c r="S99" s="2">
        <f t="shared" si="42"/>
        <v>1</v>
      </c>
      <c r="T99" s="2">
        <f t="shared" si="42"/>
        <v>1</v>
      </c>
      <c r="U99" s="50">
        <f t="shared" si="42"/>
        <v>1</v>
      </c>
      <c r="V99" s="2">
        <f t="shared" si="42"/>
        <v>1</v>
      </c>
      <c r="W99" s="2">
        <f t="shared" si="42"/>
        <v>1</v>
      </c>
      <c r="X99" s="2">
        <f t="shared" si="42"/>
        <v>1</v>
      </c>
      <c r="Y99" s="2">
        <f t="shared" si="42"/>
        <v>1</v>
      </c>
      <c r="Z99" s="2">
        <f t="shared" si="43"/>
        <v>1</v>
      </c>
      <c r="AA99" s="2">
        <f t="shared" si="43"/>
        <v>1</v>
      </c>
      <c r="AB99" s="2">
        <f t="shared" si="43"/>
        <v>1</v>
      </c>
      <c r="AC99" s="2">
        <f t="shared" si="43"/>
        <v>1</v>
      </c>
      <c r="AD99" s="2">
        <f t="shared" si="43"/>
        <v>1</v>
      </c>
      <c r="AE99" s="2">
        <f t="shared" si="43"/>
        <v>1</v>
      </c>
      <c r="AF99" s="2">
        <f t="shared" si="43"/>
        <v>1</v>
      </c>
      <c r="AG99" s="2">
        <f t="shared" si="43"/>
        <v>1</v>
      </c>
      <c r="AH99" s="2">
        <f t="shared" si="43"/>
        <v>1</v>
      </c>
      <c r="AI99" s="2">
        <f t="shared" si="43"/>
        <v>1</v>
      </c>
      <c r="AJ99" s="2">
        <f t="shared" si="43"/>
        <v>1</v>
      </c>
      <c r="AK99" s="2">
        <f t="shared" si="43"/>
        <v>1</v>
      </c>
      <c r="AL99" s="2">
        <f t="shared" si="43"/>
        <v>1</v>
      </c>
      <c r="AM99" s="2">
        <f t="shared" si="43"/>
        <v>1</v>
      </c>
      <c r="AN99" s="2">
        <f t="shared" si="43"/>
        <v>1</v>
      </c>
      <c r="AO99" s="2">
        <f t="shared" si="43"/>
        <v>1</v>
      </c>
      <c r="AP99" s="2">
        <f t="shared" si="44"/>
        <v>1</v>
      </c>
      <c r="AQ99" s="2">
        <f t="shared" si="44"/>
        <v>1</v>
      </c>
      <c r="AR99" s="2">
        <f t="shared" si="44"/>
        <v>1</v>
      </c>
      <c r="AS99" s="2">
        <f t="shared" si="44"/>
        <v>1</v>
      </c>
      <c r="AT99" s="2">
        <f t="shared" si="44"/>
        <v>1</v>
      </c>
      <c r="AU99" s="2">
        <f t="shared" si="44"/>
        <v>1</v>
      </c>
      <c r="AV99" s="2">
        <f t="shared" si="44"/>
        <v>1</v>
      </c>
      <c r="AW99" s="2">
        <f t="shared" si="44"/>
        <v>1</v>
      </c>
      <c r="AX99" s="2">
        <f t="shared" si="44"/>
        <v>1</v>
      </c>
      <c r="AY99" s="2">
        <f t="shared" si="44"/>
        <v>1</v>
      </c>
      <c r="AZ99" s="2">
        <f t="shared" si="44"/>
        <v>1</v>
      </c>
      <c r="BA99" s="2">
        <f t="shared" si="44"/>
        <v>1</v>
      </c>
      <c r="BB99" s="2">
        <f t="shared" si="44"/>
        <v>1</v>
      </c>
      <c r="BC99" s="2">
        <f t="shared" si="44"/>
        <v>1</v>
      </c>
      <c r="BD99" s="2">
        <f t="shared" si="44"/>
        <v>1</v>
      </c>
      <c r="BE99" s="2">
        <f t="shared" si="44"/>
        <v>1</v>
      </c>
      <c r="BF99" s="2">
        <f t="shared" si="41"/>
        <v>1</v>
      </c>
      <c r="BG99" s="2">
        <f t="shared" si="41"/>
        <v>1</v>
      </c>
      <c r="BH99" s="2">
        <f t="shared" si="41"/>
        <v>1</v>
      </c>
      <c r="BI99" s="2">
        <f t="shared" si="41"/>
        <v>1</v>
      </c>
      <c r="BJ99" s="2">
        <f t="shared" si="41"/>
        <v>1</v>
      </c>
      <c r="BK99" s="2">
        <f t="shared" si="41"/>
        <v>1</v>
      </c>
      <c r="BL99" s="2">
        <f t="shared" si="41"/>
        <v>1</v>
      </c>
    </row>
    <row r="100" spans="1:64" outlineLevel="1" x14ac:dyDescent="0.25">
      <c r="A100" s="11">
        <v>5.7</v>
      </c>
      <c r="B100" s="7" t="s">
        <v>36</v>
      </c>
      <c r="C100" s="26" t="s">
        <v>43</v>
      </c>
      <c r="D100" s="19"/>
      <c r="E100" s="35"/>
      <c r="F100" s="35">
        <v>42887</v>
      </c>
      <c r="G100" s="1">
        <f t="shared" si="45"/>
        <v>42271</v>
      </c>
      <c r="H100" s="40"/>
      <c r="I100" s="57" t="s">
        <v>131</v>
      </c>
      <c r="J100" s="2">
        <f t="shared" si="42"/>
        <v>1</v>
      </c>
      <c r="K100" s="2">
        <f t="shared" si="42"/>
        <v>1</v>
      </c>
      <c r="L100" s="2">
        <f t="shared" si="42"/>
        <v>1</v>
      </c>
      <c r="M100" s="2">
        <f t="shared" si="42"/>
        <v>1</v>
      </c>
      <c r="N100" s="2">
        <f t="shared" si="42"/>
        <v>1</v>
      </c>
      <c r="O100" s="2">
        <f t="shared" si="42"/>
        <v>1</v>
      </c>
      <c r="P100" s="2">
        <f t="shared" si="42"/>
        <v>1</v>
      </c>
      <c r="Q100" s="2">
        <f t="shared" si="42"/>
        <v>1</v>
      </c>
      <c r="R100" s="2">
        <f t="shared" si="42"/>
        <v>1</v>
      </c>
      <c r="S100" s="2">
        <f t="shared" si="42"/>
        <v>1</v>
      </c>
      <c r="T100" s="2">
        <f t="shared" si="42"/>
        <v>1</v>
      </c>
      <c r="U100" s="50">
        <f t="shared" si="42"/>
        <v>1</v>
      </c>
      <c r="V100" s="2">
        <f t="shared" si="42"/>
        <v>1</v>
      </c>
      <c r="W100" s="2">
        <f t="shared" si="42"/>
        <v>1</v>
      </c>
      <c r="X100" s="2">
        <f t="shared" si="42"/>
        <v>1</v>
      </c>
      <c r="Y100" s="2">
        <f t="shared" si="42"/>
        <v>1</v>
      </c>
      <c r="Z100" s="2">
        <f t="shared" si="43"/>
        <v>1</v>
      </c>
      <c r="AA100" s="2">
        <f t="shared" si="43"/>
        <v>1</v>
      </c>
      <c r="AB100" s="2">
        <f t="shared" si="43"/>
        <v>1</v>
      </c>
      <c r="AC100" s="2">
        <f t="shared" si="43"/>
        <v>1</v>
      </c>
      <c r="AD100" s="2">
        <f t="shared" si="43"/>
        <v>1</v>
      </c>
      <c r="AE100" s="2">
        <f t="shared" si="43"/>
        <v>1</v>
      </c>
      <c r="AF100" s="2">
        <f t="shared" si="43"/>
        <v>1</v>
      </c>
      <c r="AG100" s="2">
        <f t="shared" si="43"/>
        <v>1</v>
      </c>
      <c r="AH100" s="2">
        <f t="shared" si="43"/>
        <v>1</v>
      </c>
      <c r="AI100" s="2">
        <f t="shared" si="43"/>
        <v>1</v>
      </c>
      <c r="AJ100" s="2">
        <f t="shared" si="43"/>
        <v>1</v>
      </c>
      <c r="AK100" s="2">
        <f t="shared" si="43"/>
        <v>1</v>
      </c>
      <c r="AL100" s="2">
        <f t="shared" si="43"/>
        <v>1</v>
      </c>
      <c r="AM100" s="2">
        <f t="shared" si="43"/>
        <v>1</v>
      </c>
      <c r="AN100" s="2">
        <f t="shared" si="43"/>
        <v>1</v>
      </c>
      <c r="AO100" s="2">
        <f t="shared" si="43"/>
        <v>1</v>
      </c>
      <c r="AP100" s="2">
        <f t="shared" si="44"/>
        <v>1</v>
      </c>
      <c r="AQ100" s="2">
        <f t="shared" si="44"/>
        <v>1</v>
      </c>
      <c r="AR100" s="2">
        <f t="shared" si="44"/>
        <v>1</v>
      </c>
      <c r="AS100" s="2">
        <f t="shared" si="44"/>
        <v>1</v>
      </c>
      <c r="AT100" s="2">
        <f t="shared" si="44"/>
        <v>1</v>
      </c>
      <c r="AU100" s="2">
        <f t="shared" si="44"/>
        <v>1</v>
      </c>
      <c r="AV100" s="2">
        <f t="shared" si="44"/>
        <v>1</v>
      </c>
      <c r="AW100" s="2">
        <f t="shared" si="44"/>
        <v>1</v>
      </c>
      <c r="AX100" s="2">
        <f t="shared" si="44"/>
        <v>1</v>
      </c>
      <c r="AY100" s="2">
        <f t="shared" si="44"/>
        <v>1</v>
      </c>
      <c r="AZ100" s="2">
        <f t="shared" si="44"/>
        <v>1</v>
      </c>
      <c r="BA100" s="2">
        <f t="shared" si="44"/>
        <v>1</v>
      </c>
      <c r="BB100" s="2">
        <f t="shared" si="44"/>
        <v>1</v>
      </c>
      <c r="BC100" s="2">
        <f t="shared" si="44"/>
        <v>1</v>
      </c>
      <c r="BD100" s="2">
        <f t="shared" si="44"/>
        <v>1</v>
      </c>
      <c r="BE100" s="2">
        <f t="shared" si="44"/>
        <v>1</v>
      </c>
      <c r="BF100" s="2">
        <f t="shared" si="41"/>
        <v>1</v>
      </c>
      <c r="BG100" s="2">
        <f t="shared" si="41"/>
        <v>1</v>
      </c>
      <c r="BH100" s="2">
        <f t="shared" si="41"/>
        <v>1</v>
      </c>
      <c r="BI100" s="2">
        <f t="shared" si="41"/>
        <v>1</v>
      </c>
      <c r="BJ100" s="2">
        <f t="shared" si="41"/>
        <v>1</v>
      </c>
      <c r="BK100" s="2">
        <f t="shared" si="41"/>
        <v>1</v>
      </c>
      <c r="BL100" s="2">
        <f t="shared" si="41"/>
        <v>1</v>
      </c>
    </row>
    <row r="101" spans="1:64" outlineLevel="1" x14ac:dyDescent="0.25">
      <c r="A101" s="11">
        <v>5.8</v>
      </c>
      <c r="B101" s="7" t="s">
        <v>36</v>
      </c>
      <c r="C101" s="26" t="s">
        <v>44</v>
      </c>
      <c r="D101" s="19"/>
      <c r="E101" s="35"/>
      <c r="F101" s="35"/>
      <c r="G101" s="1">
        <f t="shared" si="45"/>
        <v>0</v>
      </c>
      <c r="H101" s="40"/>
      <c r="I101" s="57" t="s">
        <v>42</v>
      </c>
      <c r="J101" s="2">
        <f t="shared" si="42"/>
        <v>0</v>
      </c>
      <c r="K101" s="2">
        <f t="shared" si="42"/>
        <v>0</v>
      </c>
      <c r="L101" s="2">
        <f t="shared" si="42"/>
        <v>0</v>
      </c>
      <c r="M101" s="2">
        <f t="shared" si="42"/>
        <v>0</v>
      </c>
      <c r="N101" s="2">
        <f t="shared" si="42"/>
        <v>0</v>
      </c>
      <c r="O101" s="2">
        <f t="shared" si="42"/>
        <v>0</v>
      </c>
      <c r="P101" s="2">
        <f t="shared" si="42"/>
        <v>0</v>
      </c>
      <c r="Q101" s="2">
        <f t="shared" si="42"/>
        <v>0</v>
      </c>
      <c r="R101" s="2">
        <f t="shared" si="42"/>
        <v>0</v>
      </c>
      <c r="S101" s="2">
        <f t="shared" si="42"/>
        <v>0</v>
      </c>
      <c r="T101" s="2">
        <f t="shared" si="42"/>
        <v>0</v>
      </c>
      <c r="U101" s="50">
        <f t="shared" si="42"/>
        <v>0</v>
      </c>
      <c r="V101" s="2">
        <f t="shared" si="42"/>
        <v>0</v>
      </c>
      <c r="W101" s="2">
        <f t="shared" si="42"/>
        <v>0</v>
      </c>
      <c r="X101" s="2">
        <f t="shared" si="42"/>
        <v>0</v>
      </c>
      <c r="Y101" s="2">
        <f t="shared" si="42"/>
        <v>0</v>
      </c>
      <c r="Z101" s="2">
        <f t="shared" si="43"/>
        <v>0</v>
      </c>
      <c r="AA101" s="2">
        <f t="shared" si="43"/>
        <v>0</v>
      </c>
      <c r="AB101" s="2">
        <f t="shared" si="43"/>
        <v>0</v>
      </c>
      <c r="AC101" s="2">
        <f t="shared" si="43"/>
        <v>0</v>
      </c>
      <c r="AD101" s="2">
        <f t="shared" si="43"/>
        <v>0</v>
      </c>
      <c r="AE101" s="2">
        <f t="shared" si="43"/>
        <v>0</v>
      </c>
      <c r="AF101" s="2">
        <f t="shared" si="43"/>
        <v>0</v>
      </c>
      <c r="AG101" s="2">
        <f t="shared" si="43"/>
        <v>0</v>
      </c>
      <c r="AH101" s="2">
        <f t="shared" si="43"/>
        <v>0</v>
      </c>
      <c r="AI101" s="2">
        <f t="shared" si="43"/>
        <v>0</v>
      </c>
      <c r="AJ101" s="2">
        <f t="shared" si="43"/>
        <v>0</v>
      </c>
      <c r="AK101" s="2">
        <f t="shared" si="43"/>
        <v>0</v>
      </c>
      <c r="AL101" s="2">
        <f t="shared" si="43"/>
        <v>0</v>
      </c>
      <c r="AM101" s="2">
        <f t="shared" si="43"/>
        <v>0</v>
      </c>
      <c r="AN101" s="2">
        <f t="shared" si="43"/>
        <v>0</v>
      </c>
      <c r="AO101" s="2">
        <f t="shared" si="43"/>
        <v>0</v>
      </c>
      <c r="AP101" s="2">
        <f t="shared" si="44"/>
        <v>0</v>
      </c>
      <c r="AQ101" s="2">
        <f t="shared" si="44"/>
        <v>0</v>
      </c>
      <c r="AR101" s="2">
        <f t="shared" si="44"/>
        <v>0</v>
      </c>
      <c r="AS101" s="2">
        <f t="shared" si="44"/>
        <v>0</v>
      </c>
      <c r="AT101" s="2">
        <f t="shared" si="44"/>
        <v>0</v>
      </c>
      <c r="AU101" s="2">
        <f t="shared" si="44"/>
        <v>0</v>
      </c>
      <c r="AV101" s="2">
        <f t="shared" si="44"/>
        <v>0</v>
      </c>
      <c r="AW101" s="2">
        <f t="shared" si="44"/>
        <v>0</v>
      </c>
      <c r="AX101" s="2">
        <f t="shared" si="44"/>
        <v>0</v>
      </c>
      <c r="AY101" s="2">
        <f t="shared" si="44"/>
        <v>0</v>
      </c>
      <c r="AZ101" s="2">
        <f t="shared" si="44"/>
        <v>0</v>
      </c>
      <c r="BA101" s="2">
        <f t="shared" si="44"/>
        <v>0</v>
      </c>
      <c r="BB101" s="2">
        <f t="shared" si="44"/>
        <v>0</v>
      </c>
      <c r="BC101" s="2">
        <f t="shared" si="44"/>
        <v>0</v>
      </c>
      <c r="BD101" s="2">
        <f t="shared" si="44"/>
        <v>0</v>
      </c>
      <c r="BE101" s="2">
        <f t="shared" si="44"/>
        <v>0</v>
      </c>
      <c r="BF101" s="2">
        <f t="shared" si="41"/>
        <v>0</v>
      </c>
      <c r="BG101" s="2">
        <f t="shared" si="41"/>
        <v>0</v>
      </c>
      <c r="BH101" s="2">
        <f t="shared" si="41"/>
        <v>0</v>
      </c>
      <c r="BI101" s="2">
        <f t="shared" si="41"/>
        <v>0</v>
      </c>
      <c r="BJ101" s="2">
        <f t="shared" si="41"/>
        <v>0</v>
      </c>
      <c r="BK101" s="2">
        <f t="shared" si="41"/>
        <v>0</v>
      </c>
      <c r="BL101" s="2">
        <f t="shared" si="41"/>
        <v>0</v>
      </c>
    </row>
    <row r="102" spans="1:64" outlineLevel="1" x14ac:dyDescent="0.25">
      <c r="A102" s="11">
        <v>5.9</v>
      </c>
      <c r="B102" s="7" t="s">
        <v>36</v>
      </c>
      <c r="C102" s="26" t="s">
        <v>45</v>
      </c>
      <c r="D102" s="19"/>
      <c r="E102" s="35"/>
      <c r="F102" s="35"/>
      <c r="G102" s="1">
        <f t="shared" si="45"/>
        <v>0</v>
      </c>
      <c r="H102" s="40"/>
      <c r="I102" s="57" t="s">
        <v>132</v>
      </c>
      <c r="J102" s="2">
        <f t="shared" si="42"/>
        <v>0</v>
      </c>
      <c r="K102" s="2">
        <f t="shared" si="42"/>
        <v>0</v>
      </c>
      <c r="L102" s="2">
        <f t="shared" si="42"/>
        <v>0</v>
      </c>
      <c r="M102" s="2">
        <f t="shared" si="42"/>
        <v>0</v>
      </c>
      <c r="N102" s="2">
        <f t="shared" si="42"/>
        <v>0</v>
      </c>
      <c r="O102" s="2">
        <f t="shared" si="42"/>
        <v>0</v>
      </c>
      <c r="P102" s="2">
        <f t="shared" si="42"/>
        <v>0</v>
      </c>
      <c r="Q102" s="2">
        <f t="shared" si="42"/>
        <v>0</v>
      </c>
      <c r="R102" s="2">
        <f t="shared" si="42"/>
        <v>0</v>
      </c>
      <c r="S102" s="2">
        <f t="shared" si="42"/>
        <v>0</v>
      </c>
      <c r="T102" s="2">
        <f t="shared" si="42"/>
        <v>0</v>
      </c>
      <c r="U102" s="50">
        <f t="shared" si="42"/>
        <v>0</v>
      </c>
      <c r="V102" s="2">
        <f t="shared" si="42"/>
        <v>0</v>
      </c>
      <c r="W102" s="2">
        <f t="shared" si="42"/>
        <v>0</v>
      </c>
      <c r="X102" s="2">
        <f t="shared" si="42"/>
        <v>0</v>
      </c>
      <c r="Y102" s="2">
        <f t="shared" si="42"/>
        <v>0</v>
      </c>
      <c r="Z102" s="2">
        <f t="shared" si="43"/>
        <v>0</v>
      </c>
      <c r="AA102" s="2">
        <f t="shared" si="43"/>
        <v>0</v>
      </c>
      <c r="AB102" s="2">
        <f t="shared" si="43"/>
        <v>0</v>
      </c>
      <c r="AC102" s="2">
        <f t="shared" si="43"/>
        <v>0</v>
      </c>
      <c r="AD102" s="2">
        <f t="shared" si="43"/>
        <v>0</v>
      </c>
      <c r="AE102" s="2">
        <f t="shared" si="43"/>
        <v>0</v>
      </c>
      <c r="AF102" s="2">
        <f t="shared" si="43"/>
        <v>0</v>
      </c>
      <c r="AG102" s="2">
        <f t="shared" si="43"/>
        <v>0</v>
      </c>
      <c r="AH102" s="2">
        <f t="shared" si="43"/>
        <v>0</v>
      </c>
      <c r="AI102" s="2">
        <f t="shared" si="43"/>
        <v>0</v>
      </c>
      <c r="AJ102" s="2">
        <f t="shared" si="43"/>
        <v>0</v>
      </c>
      <c r="AK102" s="2">
        <f t="shared" si="43"/>
        <v>0</v>
      </c>
      <c r="AL102" s="2">
        <f t="shared" si="43"/>
        <v>0</v>
      </c>
      <c r="AM102" s="2">
        <f t="shared" si="43"/>
        <v>0</v>
      </c>
      <c r="AN102" s="2">
        <f t="shared" si="43"/>
        <v>0</v>
      </c>
      <c r="AO102" s="2">
        <f t="shared" si="43"/>
        <v>0</v>
      </c>
      <c r="AP102" s="2">
        <f t="shared" si="44"/>
        <v>0</v>
      </c>
      <c r="AQ102" s="2">
        <f t="shared" si="44"/>
        <v>0</v>
      </c>
      <c r="AR102" s="2">
        <f t="shared" si="44"/>
        <v>0</v>
      </c>
      <c r="AS102" s="2">
        <f t="shared" si="44"/>
        <v>0</v>
      </c>
      <c r="AT102" s="2">
        <f t="shared" si="44"/>
        <v>0</v>
      </c>
      <c r="AU102" s="2">
        <f t="shared" si="44"/>
        <v>0</v>
      </c>
      <c r="AV102" s="2">
        <f t="shared" si="44"/>
        <v>0</v>
      </c>
      <c r="AW102" s="2">
        <f t="shared" si="44"/>
        <v>0</v>
      </c>
      <c r="AX102" s="2">
        <f t="shared" si="44"/>
        <v>0</v>
      </c>
      <c r="AY102" s="2">
        <f t="shared" si="44"/>
        <v>0</v>
      </c>
      <c r="AZ102" s="2">
        <f t="shared" si="44"/>
        <v>0</v>
      </c>
      <c r="BA102" s="2">
        <f t="shared" si="44"/>
        <v>0</v>
      </c>
      <c r="BB102" s="2">
        <f t="shared" si="44"/>
        <v>0</v>
      </c>
      <c r="BC102" s="2">
        <f t="shared" si="44"/>
        <v>0</v>
      </c>
      <c r="BD102" s="2">
        <f t="shared" si="44"/>
        <v>0</v>
      </c>
      <c r="BE102" s="2">
        <f t="shared" si="44"/>
        <v>0</v>
      </c>
      <c r="BF102" s="2">
        <f t="shared" si="41"/>
        <v>0</v>
      </c>
      <c r="BG102" s="2">
        <f t="shared" si="41"/>
        <v>0</v>
      </c>
      <c r="BH102" s="2">
        <f t="shared" si="41"/>
        <v>0</v>
      </c>
      <c r="BI102" s="2">
        <f t="shared" si="41"/>
        <v>0</v>
      </c>
      <c r="BJ102" s="2">
        <f t="shared" si="41"/>
        <v>0</v>
      </c>
      <c r="BK102" s="2">
        <f t="shared" si="41"/>
        <v>0</v>
      </c>
      <c r="BL102" s="2">
        <f t="shared" si="41"/>
        <v>0</v>
      </c>
    </row>
    <row r="103" spans="1:64" outlineLevel="1" x14ac:dyDescent="0.25">
      <c r="A103" s="37" t="s">
        <v>49</v>
      </c>
      <c r="B103" s="7" t="s">
        <v>36</v>
      </c>
      <c r="C103" s="26" t="s">
        <v>46</v>
      </c>
      <c r="D103" s="19"/>
      <c r="E103" s="35"/>
      <c r="F103" s="35"/>
      <c r="G103" s="1">
        <f t="shared" si="45"/>
        <v>0</v>
      </c>
      <c r="H103" s="40"/>
      <c r="I103" s="57" t="s">
        <v>133</v>
      </c>
      <c r="J103" s="2">
        <f t="shared" si="42"/>
        <v>0</v>
      </c>
      <c r="K103" s="2">
        <f t="shared" si="42"/>
        <v>0</v>
      </c>
      <c r="L103" s="2">
        <f t="shared" si="42"/>
        <v>0</v>
      </c>
      <c r="M103" s="2">
        <f t="shared" si="42"/>
        <v>0</v>
      </c>
      <c r="N103" s="2">
        <f t="shared" si="42"/>
        <v>0</v>
      </c>
      <c r="O103" s="2">
        <f t="shared" si="42"/>
        <v>0</v>
      </c>
      <c r="P103" s="2">
        <f t="shared" si="42"/>
        <v>0</v>
      </c>
      <c r="Q103" s="2">
        <f t="shared" si="42"/>
        <v>0</v>
      </c>
      <c r="R103" s="2">
        <f t="shared" si="42"/>
        <v>0</v>
      </c>
      <c r="S103" s="2">
        <f t="shared" si="42"/>
        <v>0</v>
      </c>
      <c r="T103" s="2">
        <f t="shared" si="42"/>
        <v>0</v>
      </c>
      <c r="U103" s="50">
        <f t="shared" si="42"/>
        <v>0</v>
      </c>
      <c r="V103" s="2">
        <f t="shared" si="42"/>
        <v>0</v>
      </c>
      <c r="W103" s="2">
        <f t="shared" si="42"/>
        <v>0</v>
      </c>
      <c r="X103" s="2">
        <f t="shared" si="42"/>
        <v>0</v>
      </c>
      <c r="Y103" s="2">
        <f t="shared" si="42"/>
        <v>0</v>
      </c>
      <c r="Z103" s="2">
        <f t="shared" si="43"/>
        <v>0</v>
      </c>
      <c r="AA103" s="2">
        <f t="shared" si="43"/>
        <v>0</v>
      </c>
      <c r="AB103" s="2">
        <f t="shared" si="43"/>
        <v>0</v>
      </c>
      <c r="AC103" s="2">
        <f t="shared" si="43"/>
        <v>0</v>
      </c>
      <c r="AD103" s="2">
        <f t="shared" si="43"/>
        <v>0</v>
      </c>
      <c r="AE103" s="2">
        <f t="shared" si="43"/>
        <v>0</v>
      </c>
      <c r="AF103" s="2">
        <f t="shared" si="43"/>
        <v>0</v>
      </c>
      <c r="AG103" s="2">
        <f t="shared" si="43"/>
        <v>0</v>
      </c>
      <c r="AH103" s="2">
        <f t="shared" si="43"/>
        <v>0</v>
      </c>
      <c r="AI103" s="2">
        <f t="shared" si="43"/>
        <v>0</v>
      </c>
      <c r="AJ103" s="2">
        <f t="shared" si="43"/>
        <v>0</v>
      </c>
      <c r="AK103" s="2">
        <f t="shared" si="43"/>
        <v>0</v>
      </c>
      <c r="AL103" s="2">
        <f t="shared" si="43"/>
        <v>0</v>
      </c>
      <c r="AM103" s="2">
        <f t="shared" si="43"/>
        <v>0</v>
      </c>
      <c r="AN103" s="2">
        <f t="shared" si="43"/>
        <v>0</v>
      </c>
      <c r="AO103" s="2">
        <f t="shared" si="43"/>
        <v>0</v>
      </c>
      <c r="AP103" s="2">
        <f t="shared" si="44"/>
        <v>0</v>
      </c>
      <c r="AQ103" s="2">
        <f t="shared" si="44"/>
        <v>0</v>
      </c>
      <c r="AR103" s="2">
        <f t="shared" si="44"/>
        <v>0</v>
      </c>
      <c r="AS103" s="2">
        <f t="shared" si="44"/>
        <v>0</v>
      </c>
      <c r="AT103" s="2">
        <f t="shared" si="44"/>
        <v>0</v>
      </c>
      <c r="AU103" s="2">
        <f t="shared" si="44"/>
        <v>0</v>
      </c>
      <c r="AV103" s="2">
        <f t="shared" si="44"/>
        <v>0</v>
      </c>
      <c r="AW103" s="2">
        <f t="shared" si="44"/>
        <v>0</v>
      </c>
      <c r="AX103" s="2">
        <f t="shared" si="44"/>
        <v>0</v>
      </c>
      <c r="AY103" s="2">
        <f t="shared" si="44"/>
        <v>0</v>
      </c>
      <c r="AZ103" s="2">
        <f t="shared" si="44"/>
        <v>0</v>
      </c>
      <c r="BA103" s="2">
        <f t="shared" si="44"/>
        <v>0</v>
      </c>
      <c r="BB103" s="2">
        <f t="shared" si="44"/>
        <v>0</v>
      </c>
      <c r="BC103" s="2">
        <f t="shared" si="44"/>
        <v>0</v>
      </c>
      <c r="BD103" s="2">
        <f t="shared" si="44"/>
        <v>0</v>
      </c>
      <c r="BE103" s="2">
        <f t="shared" si="44"/>
        <v>0</v>
      </c>
      <c r="BF103" s="2">
        <f t="shared" si="41"/>
        <v>0</v>
      </c>
      <c r="BG103" s="2">
        <f t="shared" si="41"/>
        <v>0</v>
      </c>
      <c r="BH103" s="2">
        <f t="shared" si="41"/>
        <v>0</v>
      </c>
      <c r="BI103" s="2">
        <f t="shared" si="41"/>
        <v>0</v>
      </c>
      <c r="BJ103" s="2">
        <f t="shared" si="41"/>
        <v>0</v>
      </c>
      <c r="BK103" s="2">
        <f t="shared" si="41"/>
        <v>0</v>
      </c>
      <c r="BL103" s="2">
        <f t="shared" si="41"/>
        <v>0</v>
      </c>
    </row>
  </sheetData>
  <autoFilter ref="A4:I103"/>
  <mergeCells count="15">
    <mergeCell ref="AZ2:BD2"/>
    <mergeCell ref="BE2:BH2"/>
    <mergeCell ref="BI2:BL2"/>
    <mergeCell ref="AZ1:BL1"/>
    <mergeCell ref="J2:L2"/>
    <mergeCell ref="M2:P2"/>
    <mergeCell ref="Q2:U2"/>
    <mergeCell ref="J1:AY1"/>
    <mergeCell ref="V2:Y2"/>
    <mergeCell ref="Z2:AD2"/>
    <mergeCell ref="AE2:AH2"/>
    <mergeCell ref="AI2:AL2"/>
    <mergeCell ref="AM2:AQ2"/>
    <mergeCell ref="AR2:AU2"/>
    <mergeCell ref="AV2:AY2"/>
  </mergeCells>
  <conditionalFormatting sqref="J5:BL103">
    <cfRule type="cellIs" dxfId="8" priority="10" operator="equal">
      <formula>0</formula>
    </cfRule>
    <cfRule type="cellIs" dxfId="7" priority="11" operator="equal">
      <formula>1</formula>
    </cfRule>
  </conditionalFormatting>
  <conditionalFormatting sqref="H5:H103">
    <cfRule type="cellIs" dxfId="6" priority="2" operator="equal">
      <formula>"שינוי תכנון"</formula>
    </cfRule>
    <cfRule type="cellIs" dxfId="5" priority="3" operator="equal">
      <formula>"סיכוי טוב לאיחור"</formula>
    </cfRule>
    <cfRule type="cellIs" dxfId="4" priority="4" operator="equal">
      <formula>"בתהליך"</formula>
    </cfRule>
    <cfRule type="cellIs" dxfId="3" priority="5" operator="equal">
      <formula>"בעיכוב חמור"</formula>
    </cfRule>
    <cfRule type="cellIs" dxfId="2" priority="6" operator="equal">
      <formula>"בעיכוב"</formula>
    </cfRule>
    <cfRule type="cellIs" dxfId="1" priority="7" operator="equal">
      <formula>"הסתיים במועד"</formula>
    </cfRule>
  </conditionalFormatting>
  <conditionalFormatting sqref="J4:BL4">
    <cfRule type="cellIs" dxfId="0" priority="1" operator="lessThan">
      <formula>$C$2</formula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'סטאטוס המשימה'!$A$1:$A$6</xm:f>
          </x14:formula1>
          <xm:sqref>H5:H20 H30:H103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rightToLeft="1" workbookViewId="0"/>
  </sheetViews>
  <sheetFormatPr defaultRowHeight="14.25" x14ac:dyDescent="0.2"/>
  <sheetData>
    <row r="1" spans="1:1" x14ac:dyDescent="0.2">
      <c r="A1" t="s">
        <v>56</v>
      </c>
    </row>
    <row r="2" spans="1:1" x14ac:dyDescent="0.2">
      <c r="A2" t="s">
        <v>57</v>
      </c>
    </row>
    <row r="3" spans="1:1" x14ac:dyDescent="0.2">
      <c r="A3" t="s">
        <v>58</v>
      </c>
    </row>
    <row r="4" spans="1:1" x14ac:dyDescent="0.2">
      <c r="A4" t="s">
        <v>59</v>
      </c>
    </row>
    <row r="5" spans="1:1" x14ac:dyDescent="0.2">
      <c r="A5" t="s">
        <v>60</v>
      </c>
    </row>
    <row r="6" spans="1:1" x14ac:dyDescent="0.2">
      <c r="A6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גאנט כללי - יישום החוק </vt:lpstr>
      <vt:lpstr>סטאטוס המשימה</vt:lpstr>
    </vt:vector>
  </TitlesOfParts>
  <Company>MOE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שגיא גבריאל    Sagi Gavriel</dc:creator>
  <cp:lastModifiedBy>שגיא גבריאל    Sagi Gavriel</cp:lastModifiedBy>
  <dcterms:created xsi:type="dcterms:W3CDTF">2016-03-13T13:15:28Z</dcterms:created>
  <dcterms:modified xsi:type="dcterms:W3CDTF">2016-05-02T07:27:50Z</dcterms:modified>
</cp:coreProperties>
</file>